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31.xml" ContentType="application/vnd.ms-excel.controlproperties+xml"/>
  <Override PartName="/xl/comments5.xml" ContentType="application/vnd.openxmlformats-officedocument.spreadsheetml.comments+xml"/>
  <Override PartName="/xl/drawings/drawing6.xml" ContentType="application/vnd.openxmlformats-officedocument.drawing+xml"/>
  <Override PartName="/xl/ctrlProps/ctrlProp32.xml" ContentType="application/vnd.ms-excel.controlproperties+xml"/>
  <Override PartName="/xl/comments6.xml" ContentType="application/vnd.openxmlformats-officedocument.spreadsheetml.comments+xml"/>
  <Override PartName="/xl/drawings/drawing7.xml" ContentType="application/vnd.openxmlformats-officedocument.drawing+xml"/>
  <Override PartName="/xl/ctrlProps/ctrlProp33.xml" ContentType="application/vnd.ms-excel.controlproperties+xml"/>
  <Override PartName="/xl/comments7.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bookViews>
    <workbookView xWindow="405" yWindow="-225" windowWidth="11715" windowHeight="11730" activeTab="1"/>
  </bookViews>
  <sheets>
    <sheet name="MRI 【入力例】" sheetId="29" r:id="rId1"/>
    <sheet name="MRI" sheetId="17" r:id="rId2"/>
    <sheet name="CT【入力例】" sheetId="33" r:id="rId3"/>
    <sheet name="CT" sheetId="19" r:id="rId4"/>
    <sheet name="PET【入力例】" sheetId="37" r:id="rId5"/>
    <sheet name="PET①" sheetId="39" r:id="rId6"/>
    <sheet name="PET②【心疾患】" sheetId="38" r:id="rId7"/>
    <sheet name="依頼書申込書" sheetId="10" r:id="rId8"/>
  </sheets>
  <externalReferences>
    <externalReference r:id="rId9"/>
  </externalReferences>
  <definedNames>
    <definedName name="_xlnm.Print_Area" localSheetId="3">CT!$A$1:$AW$83</definedName>
    <definedName name="_xlnm.Print_Area" localSheetId="2">CT【入力例】!$B$1:$AY$80</definedName>
    <definedName name="_xlnm.Print_Area" localSheetId="1">MRI!$A$1:$AW$82</definedName>
    <definedName name="_xlnm.Print_Area" localSheetId="0">'MRI 【入力例】'!$B$2:$AX$93</definedName>
    <definedName name="_xlnm.Print_Area" localSheetId="4">PET【入力例】!$D$1:$AZ$49</definedName>
    <definedName name="施設">[1]リスト!$B$1:$B$536</definedName>
    <definedName name="氏名">[1]リスト!$D$1:$D$8</definedName>
  </definedNames>
  <calcPr calcId="145621"/>
</workbook>
</file>

<file path=xl/calcChain.xml><?xml version="1.0" encoding="utf-8"?>
<calcChain xmlns="http://schemas.openxmlformats.org/spreadsheetml/2006/main">
  <c r="AH42" i="39" l="1"/>
  <c r="AH37" i="39" l="1"/>
  <c r="AH36" i="39"/>
  <c r="AH43" i="39" l="1"/>
  <c r="A2" i="33" l="1"/>
  <c r="D51" i="19" s="1"/>
  <c r="AD20" i="19" l="1"/>
  <c r="AD19" i="19"/>
  <c r="AD19" i="17"/>
  <c r="C50" i="29" l="1"/>
  <c r="AG47" i="29"/>
  <c r="J47" i="29"/>
  <c r="AL45" i="29"/>
  <c r="O45" i="29"/>
  <c r="K45" i="29"/>
  <c r="J43" i="29"/>
  <c r="AJ42" i="29"/>
  <c r="J42" i="29"/>
  <c r="AV8" i="29"/>
  <c r="AM3" i="29"/>
  <c r="F55" i="33" l="1"/>
  <c r="AH52" i="33"/>
  <c r="K52" i="33"/>
  <c r="AM50" i="33"/>
  <c r="P50" i="33"/>
  <c r="L50" i="33"/>
  <c r="K48" i="33"/>
  <c r="AK47" i="33"/>
  <c r="K47" i="33"/>
  <c r="AW7" i="33"/>
  <c r="AQ3" i="33"/>
  <c r="AL2" i="38" l="1"/>
  <c r="AL2" i="19"/>
  <c r="AH30" i="38" l="1"/>
  <c r="AH29" i="38"/>
  <c r="A2" i="29"/>
  <c r="B48" i="17" s="1"/>
  <c r="X54" i="37" l="1"/>
  <c r="E59" i="37"/>
  <c r="E60" i="37" s="1"/>
  <c r="E54" i="37"/>
  <c r="E53" i="37"/>
  <c r="E58" i="37" l="1"/>
  <c r="X55" i="37"/>
  <c r="E57" i="37"/>
  <c r="AL2" i="39" l="1"/>
  <c r="AU7" i="39"/>
  <c r="AU7" i="38"/>
  <c r="AS2" i="37"/>
  <c r="AX8" i="37"/>
  <c r="AK43" i="17" l="1"/>
  <c r="AL2" i="17" l="1"/>
  <c r="AU7" i="19" l="1"/>
  <c r="AU7" i="17"/>
  <c r="AK46" i="19" l="1"/>
  <c r="AF48" i="19" l="1"/>
  <c r="AF45" i="17"/>
  <c r="I48" i="19" l="1"/>
  <c r="N46" i="19"/>
  <c r="J46" i="19"/>
  <c r="I44" i="19"/>
  <c r="AI43" i="19"/>
  <c r="I43" i="19"/>
  <c r="J43" i="17" l="1"/>
  <c r="I45" i="17"/>
  <c r="N43" i="17"/>
  <c r="AI41" i="17"/>
  <c r="I41" i="17"/>
  <c r="I42" i="17"/>
  <c r="AB6" i="10" l="1"/>
</calcChain>
</file>

<file path=xl/comments1.xml><?xml version="1.0" encoding="utf-8"?>
<comments xmlns="http://schemas.openxmlformats.org/spreadsheetml/2006/main">
  <authors>
    <author>セントラルCIクリニック</author>
  </authors>
  <commentList>
    <comment ref="AA8" authorId="0">
      <text>
        <r>
          <rPr>
            <b/>
            <sz val="9"/>
            <color indexed="81"/>
            <rFont val="ＭＳ Ｐゴシック"/>
            <family val="3"/>
            <charset val="128"/>
          </rPr>
          <t>選択してください</t>
        </r>
      </text>
    </comment>
    <comment ref="AH13" authorId="0">
      <text>
        <r>
          <rPr>
            <b/>
            <sz val="9"/>
            <color indexed="81"/>
            <rFont val="ＭＳ Ｐゴシック"/>
            <family val="3"/>
            <charset val="128"/>
          </rPr>
          <t>選択してください</t>
        </r>
      </text>
    </comment>
    <comment ref="J14" authorId="0">
      <text>
        <r>
          <rPr>
            <sz val="9"/>
            <color indexed="81"/>
            <rFont val="ＭＳ Ｐゴシック"/>
            <family val="3"/>
            <charset val="128"/>
          </rPr>
          <t xml:space="preserve">選択してください
</t>
        </r>
      </text>
    </comment>
    <comment ref="J15" authorId="0">
      <text>
        <r>
          <rPr>
            <sz val="9"/>
            <color indexed="81"/>
            <rFont val="ＭＳ Ｐゴシック"/>
            <family val="3"/>
            <charset val="128"/>
          </rPr>
          <t xml:space="preserve">選択してください
</t>
        </r>
      </text>
    </comment>
    <comment ref="AC20" authorId="0">
      <text>
        <r>
          <rPr>
            <b/>
            <sz val="9"/>
            <color indexed="81"/>
            <rFont val="ＭＳ Ｐゴシック"/>
            <family val="3"/>
            <charset val="128"/>
          </rPr>
          <t>選択してください</t>
        </r>
        <r>
          <rPr>
            <sz val="9"/>
            <color indexed="81"/>
            <rFont val="ＭＳ Ｐゴシック"/>
            <family val="3"/>
            <charset val="128"/>
          </rPr>
          <t xml:space="preserve">
</t>
        </r>
      </text>
    </comment>
    <comment ref="K36" authorId="0">
      <text>
        <r>
          <rPr>
            <sz val="9"/>
            <color indexed="81"/>
            <rFont val="ＭＳ Ｐゴシック"/>
            <family val="3"/>
            <charset val="128"/>
          </rPr>
          <t>選択してください</t>
        </r>
      </text>
    </comment>
  </commentList>
</comments>
</file>

<file path=xl/comments2.xml><?xml version="1.0" encoding="utf-8"?>
<comments xmlns="http://schemas.openxmlformats.org/spreadsheetml/2006/main">
  <authors>
    <author>セントラルCIクリニック</author>
  </authors>
  <commentList>
    <comment ref="Z7" authorId="0">
      <text>
        <r>
          <rPr>
            <b/>
            <sz val="9"/>
            <color indexed="81"/>
            <rFont val="ＭＳ Ｐゴシック"/>
            <family val="3"/>
            <charset val="128"/>
          </rPr>
          <t>選択してください</t>
        </r>
      </text>
    </comment>
    <comment ref="AG12" authorId="0">
      <text>
        <r>
          <rPr>
            <b/>
            <sz val="9"/>
            <color indexed="81"/>
            <rFont val="ＭＳ Ｐゴシック"/>
            <family val="3"/>
            <charset val="128"/>
          </rPr>
          <t>選択してください</t>
        </r>
      </text>
    </comment>
    <comment ref="I13" authorId="0">
      <text>
        <r>
          <rPr>
            <b/>
            <sz val="9"/>
            <color indexed="81"/>
            <rFont val="ＭＳ Ｐゴシック"/>
            <family val="3"/>
            <charset val="128"/>
          </rPr>
          <t>選択してください</t>
        </r>
      </text>
    </comment>
    <comment ref="I14" authorId="0">
      <text>
        <r>
          <rPr>
            <b/>
            <sz val="9"/>
            <color indexed="81"/>
            <rFont val="ＭＳ Ｐゴシック"/>
            <family val="3"/>
            <charset val="128"/>
          </rPr>
          <t>選択してください</t>
        </r>
      </text>
    </comment>
    <comment ref="AB19" authorId="0">
      <text>
        <r>
          <rPr>
            <b/>
            <sz val="9"/>
            <color indexed="81"/>
            <rFont val="ＭＳ Ｐゴシック"/>
            <family val="3"/>
            <charset val="128"/>
          </rPr>
          <t>選択してください</t>
        </r>
        <r>
          <rPr>
            <sz val="9"/>
            <color indexed="81"/>
            <rFont val="ＭＳ Ｐゴシック"/>
            <family val="3"/>
            <charset val="128"/>
          </rPr>
          <t xml:space="preserve">
</t>
        </r>
      </text>
    </comment>
    <comment ref="J34" authorId="0">
      <text>
        <r>
          <rPr>
            <b/>
            <sz val="9"/>
            <color indexed="81"/>
            <rFont val="ＭＳ Ｐゴシック"/>
            <family val="3"/>
            <charset val="128"/>
          </rPr>
          <t>選択してください</t>
        </r>
      </text>
    </comment>
  </commentList>
</comments>
</file>

<file path=xl/comments3.xml><?xml version="1.0" encoding="utf-8"?>
<comments xmlns="http://schemas.openxmlformats.org/spreadsheetml/2006/main">
  <authors>
    <author>セントラルCIクリニック</author>
  </authors>
  <commentList>
    <comment ref="AB7" authorId="0">
      <text>
        <r>
          <rPr>
            <b/>
            <sz val="9"/>
            <color indexed="81"/>
            <rFont val="ＭＳ Ｐゴシック"/>
            <family val="3"/>
            <charset val="128"/>
          </rPr>
          <t>選択してください</t>
        </r>
      </text>
    </comment>
    <comment ref="K13" authorId="0">
      <text>
        <r>
          <rPr>
            <b/>
            <sz val="9"/>
            <color indexed="81"/>
            <rFont val="ＭＳ Ｐゴシック"/>
            <family val="3"/>
            <charset val="128"/>
          </rPr>
          <t>選択してください</t>
        </r>
      </text>
    </comment>
    <comment ref="AI13" authorId="0">
      <text>
        <r>
          <rPr>
            <sz val="9"/>
            <color indexed="81"/>
            <rFont val="ＭＳ Ｐゴシック"/>
            <family val="3"/>
            <charset val="128"/>
          </rPr>
          <t xml:space="preserve">選択してください
</t>
        </r>
      </text>
    </comment>
    <comment ref="K14" authorId="0">
      <text>
        <r>
          <rPr>
            <sz val="9"/>
            <color indexed="81"/>
            <rFont val="ＭＳ Ｐゴシック"/>
            <family val="3"/>
            <charset val="128"/>
          </rPr>
          <t xml:space="preserve">選択してください
</t>
        </r>
      </text>
    </comment>
    <comment ref="AI14" authorId="0">
      <text>
        <r>
          <rPr>
            <sz val="9"/>
            <color indexed="81"/>
            <rFont val="ＭＳ Ｐゴシック"/>
            <family val="3"/>
            <charset val="128"/>
          </rPr>
          <t xml:space="preserve">選択してください
</t>
        </r>
      </text>
    </comment>
    <comment ref="AB17" authorId="0">
      <text>
        <r>
          <rPr>
            <b/>
            <sz val="9"/>
            <color indexed="81"/>
            <rFont val="ＭＳ Ｐゴシック"/>
            <family val="3"/>
            <charset val="128"/>
          </rPr>
          <t>選択してください</t>
        </r>
      </text>
    </comment>
    <comment ref="AD19" authorId="0">
      <text>
        <r>
          <rPr>
            <b/>
            <sz val="9"/>
            <color indexed="81"/>
            <rFont val="ＭＳ Ｐゴシック"/>
            <family val="3"/>
            <charset val="128"/>
          </rPr>
          <t>選択してください</t>
        </r>
        <r>
          <rPr>
            <sz val="9"/>
            <color indexed="81"/>
            <rFont val="ＭＳ Ｐゴシック"/>
            <family val="3"/>
            <charset val="128"/>
          </rPr>
          <t xml:space="preserve">
</t>
        </r>
      </text>
    </comment>
    <comment ref="AD20" authorId="0">
      <text>
        <r>
          <rPr>
            <b/>
            <sz val="9"/>
            <color indexed="81"/>
            <rFont val="ＭＳ Ｐゴシック"/>
            <family val="3"/>
            <charset val="128"/>
          </rPr>
          <t>選択してください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セントラルCIクリニック</author>
  </authors>
  <commentList>
    <comment ref="Z7" authorId="0">
      <text>
        <r>
          <rPr>
            <b/>
            <sz val="9"/>
            <color indexed="81"/>
            <rFont val="ＭＳ Ｐゴシック"/>
            <family val="3"/>
            <charset val="128"/>
          </rPr>
          <t>選択してください</t>
        </r>
      </text>
    </comment>
    <comment ref="I13" authorId="0">
      <text>
        <r>
          <rPr>
            <b/>
            <sz val="9"/>
            <color indexed="81"/>
            <rFont val="ＭＳ Ｐゴシック"/>
            <family val="3"/>
            <charset val="128"/>
          </rPr>
          <t>選択してください</t>
        </r>
      </text>
    </comment>
    <comment ref="AG13" authorId="0">
      <text>
        <r>
          <rPr>
            <b/>
            <sz val="9"/>
            <color indexed="81"/>
            <rFont val="ＭＳ Ｐゴシック"/>
            <family val="3"/>
            <charset val="128"/>
          </rPr>
          <t>選択してください</t>
        </r>
      </text>
    </comment>
    <comment ref="I14" authorId="0">
      <text>
        <r>
          <rPr>
            <b/>
            <sz val="9"/>
            <color indexed="81"/>
            <rFont val="ＭＳ Ｐゴシック"/>
            <family val="3"/>
            <charset val="128"/>
          </rPr>
          <t>選択してください</t>
        </r>
      </text>
    </comment>
    <comment ref="AG14" authorId="0">
      <text>
        <r>
          <rPr>
            <b/>
            <sz val="9"/>
            <color indexed="81"/>
            <rFont val="ＭＳ Ｐゴシック"/>
            <family val="3"/>
            <charset val="128"/>
          </rPr>
          <t>選択してください</t>
        </r>
      </text>
    </comment>
    <comment ref="Z17" authorId="0">
      <text>
        <r>
          <rPr>
            <b/>
            <sz val="9"/>
            <color indexed="81"/>
            <rFont val="ＭＳ Ｐゴシック"/>
            <family val="3"/>
            <charset val="128"/>
          </rPr>
          <t>選択してください</t>
        </r>
      </text>
    </comment>
    <comment ref="AB19" authorId="0">
      <text>
        <r>
          <rPr>
            <b/>
            <sz val="9"/>
            <color indexed="81"/>
            <rFont val="ＭＳ Ｐゴシック"/>
            <family val="3"/>
            <charset val="128"/>
          </rPr>
          <t>選択してください</t>
        </r>
        <r>
          <rPr>
            <sz val="9"/>
            <color indexed="81"/>
            <rFont val="ＭＳ Ｐゴシック"/>
            <family val="3"/>
            <charset val="128"/>
          </rPr>
          <t xml:space="preserve">
</t>
        </r>
      </text>
    </comment>
    <comment ref="AB20" authorId="0">
      <text>
        <r>
          <rPr>
            <b/>
            <sz val="9"/>
            <color indexed="81"/>
            <rFont val="ＭＳ Ｐゴシック"/>
            <family val="3"/>
            <charset val="128"/>
          </rPr>
          <t>選択してください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セントラルCIクリニック</author>
  </authors>
  <commentList>
    <comment ref="AC8" authorId="0">
      <text>
        <r>
          <rPr>
            <b/>
            <sz val="9"/>
            <color indexed="81"/>
            <rFont val="ＭＳ Ｐゴシック"/>
            <family val="3"/>
            <charset val="128"/>
          </rPr>
          <t>選択してください</t>
        </r>
      </text>
    </comment>
    <comment ref="L13" authorId="0">
      <text>
        <r>
          <rPr>
            <b/>
            <sz val="9"/>
            <color indexed="81"/>
            <rFont val="ＭＳ Ｐゴシック"/>
            <family val="3"/>
            <charset val="128"/>
          </rPr>
          <t>選択してください</t>
        </r>
      </text>
    </comment>
    <comment ref="L14" authorId="0">
      <text>
        <r>
          <rPr>
            <sz val="9"/>
            <color indexed="81"/>
            <rFont val="ＭＳ Ｐゴシック"/>
            <family val="3"/>
            <charset val="128"/>
          </rPr>
          <t xml:space="preserve">選択してください
</t>
        </r>
      </text>
    </comment>
    <comment ref="AJ14" authorId="0">
      <text>
        <r>
          <rPr>
            <sz val="9"/>
            <color indexed="81"/>
            <rFont val="ＭＳ Ｐゴシック"/>
            <family val="3"/>
            <charset val="128"/>
          </rPr>
          <t xml:space="preserve">選択してください
</t>
        </r>
      </text>
    </comment>
    <comment ref="AF39" authorId="0">
      <text>
        <r>
          <rPr>
            <sz val="9"/>
            <color indexed="81"/>
            <rFont val="ＭＳ Ｐゴシック"/>
            <family val="3"/>
            <charset val="128"/>
          </rPr>
          <t>選択してください</t>
        </r>
      </text>
    </comment>
    <comment ref="AF40" authorId="0">
      <text>
        <r>
          <rPr>
            <sz val="9"/>
            <color indexed="81"/>
            <rFont val="ＭＳ Ｐゴシック"/>
            <family val="3"/>
            <charset val="128"/>
          </rPr>
          <t>選択してください</t>
        </r>
      </text>
    </comment>
    <comment ref="AF41" authorId="0">
      <text>
        <r>
          <rPr>
            <sz val="9"/>
            <color indexed="81"/>
            <rFont val="ＭＳ Ｐゴシック"/>
            <family val="3"/>
            <charset val="128"/>
          </rPr>
          <t>選択してください</t>
        </r>
      </text>
    </comment>
    <comment ref="AF42" authorId="0">
      <text>
        <r>
          <rPr>
            <sz val="9"/>
            <color indexed="81"/>
            <rFont val="ＭＳ Ｐゴシック"/>
            <family val="3"/>
            <charset val="128"/>
          </rPr>
          <t>選択してください</t>
        </r>
      </text>
    </comment>
    <comment ref="AF43" authorId="0">
      <text>
        <r>
          <rPr>
            <sz val="9"/>
            <color indexed="81"/>
            <rFont val="ＭＳ Ｐゴシック"/>
            <family val="3"/>
            <charset val="128"/>
          </rPr>
          <t>選択してください</t>
        </r>
      </text>
    </comment>
    <comment ref="AF44" authorId="0">
      <text>
        <r>
          <rPr>
            <sz val="9"/>
            <color indexed="81"/>
            <rFont val="ＭＳ Ｐゴシック"/>
            <family val="3"/>
            <charset val="128"/>
          </rPr>
          <t>選択してください</t>
        </r>
      </text>
    </comment>
  </commentList>
</comments>
</file>

<file path=xl/comments6.xml><?xml version="1.0" encoding="utf-8"?>
<comments xmlns="http://schemas.openxmlformats.org/spreadsheetml/2006/main">
  <authors>
    <author>セントラルCIクリニック</author>
  </authors>
  <commentList>
    <comment ref="Z7" authorId="0">
      <text>
        <r>
          <rPr>
            <b/>
            <sz val="9"/>
            <color indexed="81"/>
            <rFont val="ＭＳ Ｐゴシック"/>
            <family val="3"/>
            <charset val="128"/>
          </rPr>
          <t>選択してください</t>
        </r>
      </text>
    </comment>
    <comment ref="I12" authorId="0">
      <text>
        <r>
          <rPr>
            <b/>
            <sz val="9"/>
            <color indexed="81"/>
            <rFont val="ＭＳ Ｐゴシック"/>
            <family val="3"/>
            <charset val="128"/>
          </rPr>
          <t>選択してください</t>
        </r>
      </text>
    </comment>
    <comment ref="I13" authorId="0">
      <text>
        <r>
          <rPr>
            <sz val="9"/>
            <color indexed="81"/>
            <rFont val="ＭＳ Ｐゴシック"/>
            <family val="3"/>
            <charset val="128"/>
          </rPr>
          <t xml:space="preserve">選択してください
</t>
        </r>
      </text>
    </comment>
    <comment ref="AG13" authorId="0">
      <text>
        <r>
          <rPr>
            <sz val="9"/>
            <color indexed="81"/>
            <rFont val="ＭＳ Ｐゴシック"/>
            <family val="3"/>
            <charset val="128"/>
          </rPr>
          <t xml:space="preserve">選択してください
</t>
        </r>
      </text>
    </comment>
    <comment ref="AC36" authorId="0">
      <text>
        <r>
          <rPr>
            <b/>
            <sz val="10"/>
            <color indexed="81"/>
            <rFont val="ＭＳ Ｐゴシック"/>
            <family val="3"/>
            <charset val="128"/>
          </rPr>
          <t>選択してください</t>
        </r>
      </text>
    </comment>
    <comment ref="AC37" authorId="0">
      <text>
        <r>
          <rPr>
            <b/>
            <sz val="10"/>
            <color indexed="81"/>
            <rFont val="ＭＳ Ｐゴシック"/>
            <family val="3"/>
            <charset val="128"/>
          </rPr>
          <t>選択してください</t>
        </r>
      </text>
    </comment>
    <comment ref="AC38" authorId="0">
      <text>
        <r>
          <rPr>
            <b/>
            <sz val="10"/>
            <color indexed="81"/>
            <rFont val="ＭＳ Ｐゴシック"/>
            <family val="3"/>
            <charset val="128"/>
          </rPr>
          <t>選択してください</t>
        </r>
      </text>
    </comment>
    <comment ref="AC40" authorId="0">
      <text>
        <r>
          <rPr>
            <b/>
            <sz val="10"/>
            <color indexed="81"/>
            <rFont val="ＭＳ Ｐゴシック"/>
            <family val="3"/>
            <charset val="128"/>
          </rPr>
          <t>選択してください</t>
        </r>
      </text>
    </comment>
    <comment ref="AC41" authorId="0">
      <text>
        <r>
          <rPr>
            <b/>
            <sz val="10"/>
            <color indexed="81"/>
            <rFont val="ＭＳ Ｐゴシック"/>
            <family val="3"/>
            <charset val="128"/>
          </rPr>
          <t>選択してください</t>
        </r>
      </text>
    </comment>
    <comment ref="AC42" authorId="0">
      <text>
        <r>
          <rPr>
            <b/>
            <sz val="10"/>
            <color indexed="81"/>
            <rFont val="ＭＳ Ｐゴシック"/>
            <family val="3"/>
            <charset val="128"/>
          </rPr>
          <t>選択してください</t>
        </r>
      </text>
    </comment>
    <comment ref="AC43" authorId="0">
      <text>
        <r>
          <rPr>
            <b/>
            <sz val="9"/>
            <color indexed="81"/>
            <rFont val="ＭＳ Ｐゴシック"/>
            <family val="3"/>
            <charset val="128"/>
          </rPr>
          <t>選択してください</t>
        </r>
      </text>
    </comment>
  </commentList>
</comments>
</file>

<file path=xl/comments7.xml><?xml version="1.0" encoding="utf-8"?>
<comments xmlns="http://schemas.openxmlformats.org/spreadsheetml/2006/main">
  <authors>
    <author>セントラルCIクリニック</author>
  </authors>
  <commentList>
    <comment ref="AX1" authorId="0">
      <text>
        <r>
          <rPr>
            <b/>
            <sz val="12"/>
            <color indexed="81"/>
            <rFont val="ＭＳ Ｐゴシック"/>
            <family val="3"/>
            <charset val="128"/>
          </rPr>
          <t>※患者様に
【心サル別紙】も
お渡し願います。</t>
        </r>
      </text>
    </comment>
    <comment ref="Z7" authorId="0">
      <text>
        <r>
          <rPr>
            <b/>
            <sz val="9"/>
            <color indexed="81"/>
            <rFont val="ＭＳ Ｐゴシック"/>
            <family val="3"/>
            <charset val="128"/>
          </rPr>
          <t>選択してください</t>
        </r>
      </text>
    </comment>
    <comment ref="I12" authorId="0">
      <text>
        <r>
          <rPr>
            <b/>
            <sz val="9"/>
            <color indexed="81"/>
            <rFont val="ＭＳ Ｐゴシック"/>
            <family val="3"/>
            <charset val="128"/>
          </rPr>
          <t>選択してください</t>
        </r>
      </text>
    </comment>
    <comment ref="I13" authorId="0">
      <text>
        <r>
          <rPr>
            <sz val="9"/>
            <color indexed="81"/>
            <rFont val="ＭＳ Ｐゴシック"/>
            <family val="3"/>
            <charset val="128"/>
          </rPr>
          <t xml:space="preserve">選択してください
</t>
        </r>
      </text>
    </comment>
    <comment ref="AG13" authorId="0">
      <text>
        <r>
          <rPr>
            <sz val="9"/>
            <color indexed="81"/>
            <rFont val="ＭＳ Ｐゴシック"/>
            <family val="3"/>
            <charset val="128"/>
          </rPr>
          <t xml:space="preserve">選択してください
</t>
        </r>
      </text>
    </comment>
    <comment ref="AC26" authorId="0">
      <text>
        <r>
          <rPr>
            <sz val="9"/>
            <color indexed="81"/>
            <rFont val="ＭＳ Ｐゴシック"/>
            <family val="3"/>
            <charset val="128"/>
          </rPr>
          <t>選択してください</t>
        </r>
      </text>
    </comment>
    <comment ref="AC28" authorId="0">
      <text>
        <r>
          <rPr>
            <sz val="9"/>
            <color indexed="81"/>
            <rFont val="ＭＳ Ｐゴシック"/>
            <family val="3"/>
            <charset val="128"/>
          </rPr>
          <t>選択してください</t>
        </r>
      </text>
    </comment>
    <comment ref="AC29" authorId="0">
      <text>
        <r>
          <rPr>
            <sz val="9"/>
            <color indexed="81"/>
            <rFont val="ＭＳ Ｐゴシック"/>
            <family val="3"/>
            <charset val="128"/>
          </rPr>
          <t>選択してください</t>
        </r>
      </text>
    </comment>
    <comment ref="AC30" authorId="0">
      <text>
        <r>
          <rPr>
            <sz val="9"/>
            <color indexed="81"/>
            <rFont val="ＭＳ Ｐゴシック"/>
            <family val="3"/>
            <charset val="128"/>
          </rPr>
          <t>選択してください</t>
        </r>
      </text>
    </comment>
  </commentList>
</comments>
</file>

<file path=xl/sharedStrings.xml><?xml version="1.0" encoding="utf-8"?>
<sst xmlns="http://schemas.openxmlformats.org/spreadsheetml/2006/main" count="644" uniqueCount="289">
  <si>
    <t>電話番号</t>
    <rPh sb="0" eb="2">
      <t>デンワ</t>
    </rPh>
    <rPh sb="2" eb="4">
      <t>バンゴウ</t>
    </rPh>
    <phoneticPr fontId="6"/>
  </si>
  <si>
    <t>様</t>
    <rPh sb="0" eb="1">
      <t>サマ</t>
    </rPh>
    <phoneticPr fontId="6"/>
  </si>
  <si>
    <t>フリガナ</t>
    <phoneticPr fontId="6"/>
  </si>
  <si>
    <t>〒</t>
    <phoneticPr fontId="6"/>
  </si>
  <si>
    <t>〒060-0042</t>
    <phoneticPr fontId="6"/>
  </si>
  <si>
    <t>送付先ご住所</t>
    <rPh sb="0" eb="2">
      <t>ソウフ</t>
    </rPh>
    <rPh sb="2" eb="3">
      <t>サキ</t>
    </rPh>
    <rPh sb="4" eb="6">
      <t>ジュウショ</t>
    </rPh>
    <phoneticPr fontId="6"/>
  </si>
  <si>
    <t>お電話番号</t>
    <rPh sb="1" eb="3">
      <t>デンワ</t>
    </rPh>
    <rPh sb="3" eb="5">
      <t>バンゴウ</t>
    </rPh>
    <phoneticPr fontId="6"/>
  </si>
  <si>
    <t>送付先部署名</t>
    <rPh sb="0" eb="2">
      <t>ソウフ</t>
    </rPh>
    <rPh sb="2" eb="3">
      <t>サキ</t>
    </rPh>
    <rPh sb="3" eb="4">
      <t>ブ</t>
    </rPh>
    <rPh sb="4" eb="6">
      <t>ショメイ</t>
    </rPh>
    <phoneticPr fontId="6"/>
  </si>
  <si>
    <t>ご担当者名</t>
    <rPh sb="1" eb="4">
      <t>タントウシャ</t>
    </rPh>
    <rPh sb="4" eb="5">
      <t>メイ</t>
    </rPh>
    <phoneticPr fontId="6"/>
  </si>
  <si>
    <t>医療機関名
所在地</t>
    <rPh sb="0" eb="2">
      <t>イリョウ</t>
    </rPh>
    <rPh sb="2" eb="4">
      <t>キカン</t>
    </rPh>
    <rPh sb="4" eb="5">
      <t>メイ</t>
    </rPh>
    <rPh sb="6" eb="9">
      <t>ショザイチ</t>
    </rPh>
    <phoneticPr fontId="6"/>
  </si>
  <si>
    <t>FAX　011-623-1132　　　TEL　011-623-1131</t>
    <phoneticPr fontId="6"/>
  </si>
  <si>
    <t>記載日</t>
    <rPh sb="0" eb="2">
      <t>キサイ</t>
    </rPh>
    <rPh sb="2" eb="3">
      <t>ヒ</t>
    </rPh>
    <phoneticPr fontId="6"/>
  </si>
  <si>
    <t xml:space="preserve"> ■　体内金属</t>
    <rPh sb="3" eb="5">
      <t>タイナイ</t>
    </rPh>
    <rPh sb="5" eb="7">
      <t>キンゾク</t>
    </rPh>
    <phoneticPr fontId="6"/>
  </si>
  <si>
    <t>臨床診断名</t>
    <rPh sb="0" eb="1">
      <t>ノゾム</t>
    </rPh>
    <rPh sb="1" eb="2">
      <t>ユカ</t>
    </rPh>
    <rPh sb="2" eb="3">
      <t>ミ</t>
    </rPh>
    <rPh sb="3" eb="4">
      <t>ダン</t>
    </rPh>
    <rPh sb="4" eb="5">
      <t>メイ</t>
    </rPh>
    <phoneticPr fontId="6"/>
  </si>
  <si>
    <t>お 名 前</t>
    <rPh sb="2" eb="3">
      <t>ナ</t>
    </rPh>
    <rPh sb="4" eb="5">
      <t>マエ</t>
    </rPh>
    <phoneticPr fontId="6"/>
  </si>
  <si>
    <t>ご 住 所</t>
    <rPh sb="2" eb="3">
      <t>ジュウ</t>
    </rPh>
    <rPh sb="4" eb="5">
      <t>ショ</t>
    </rPh>
    <phoneticPr fontId="6"/>
  </si>
  <si>
    <t>検 査 日</t>
    <rPh sb="0" eb="1">
      <t>ケン</t>
    </rPh>
    <rPh sb="2" eb="3">
      <t>サ</t>
    </rPh>
    <rPh sb="4" eb="5">
      <t>ビ</t>
    </rPh>
    <phoneticPr fontId="6"/>
  </si>
  <si>
    <t>備　考　欄</t>
    <rPh sb="0" eb="1">
      <t>ソナエ</t>
    </rPh>
    <rPh sb="2" eb="3">
      <t>コウ</t>
    </rPh>
    <rPh sb="4" eb="5">
      <t>ラン</t>
    </rPh>
    <phoneticPr fontId="6"/>
  </si>
  <si>
    <t>冊</t>
    <rPh sb="0" eb="1">
      <t>サツ</t>
    </rPh>
    <phoneticPr fontId="6"/>
  </si>
  <si>
    <t>数　量</t>
    <rPh sb="0" eb="1">
      <t>カズ</t>
    </rPh>
    <rPh sb="2" eb="3">
      <t>リョウ</t>
    </rPh>
    <phoneticPr fontId="6"/>
  </si>
  <si>
    <t>ご　依　頼　内　容</t>
    <rPh sb="2" eb="3">
      <t>ヤスシ</t>
    </rPh>
    <rPh sb="4" eb="5">
      <t>ヨリ</t>
    </rPh>
    <rPh sb="6" eb="7">
      <t>ナイ</t>
    </rPh>
    <rPh sb="8" eb="9">
      <t>カタチ</t>
    </rPh>
    <phoneticPr fontId="6"/>
  </si>
  <si>
    <t>TEL</t>
    <phoneticPr fontId="6"/>
  </si>
  <si>
    <t>生年月日</t>
    <rPh sb="0" eb="2">
      <t>セイネン</t>
    </rPh>
    <rPh sb="2" eb="4">
      <t>ガッピ</t>
    </rPh>
    <phoneticPr fontId="6"/>
  </si>
  <si>
    <t>　TEL 011-623-1131　　FAX 011-623-1132</t>
    <phoneticPr fontId="6"/>
  </si>
  <si>
    <t>CT検査部位</t>
    <rPh sb="2" eb="4">
      <t>ケンサ</t>
    </rPh>
    <rPh sb="4" eb="6">
      <t>ブイ</t>
    </rPh>
    <phoneticPr fontId="6"/>
  </si>
  <si>
    <t xml:space="preserve"> ■　移　　動</t>
    <rPh sb="3" eb="4">
      <t>ワタル</t>
    </rPh>
    <rPh sb="6" eb="7">
      <t>ドウ</t>
    </rPh>
    <phoneticPr fontId="6"/>
  </si>
  <si>
    <t>）</t>
    <phoneticPr fontId="6"/>
  </si>
  <si>
    <t>札幌市中央区大通西17丁目1-27　</t>
    <rPh sb="0" eb="3">
      <t>サッポロシ</t>
    </rPh>
    <rPh sb="3" eb="6">
      <t>チュウオウク</t>
    </rPh>
    <rPh sb="6" eb="8">
      <t>オオドオリ</t>
    </rPh>
    <rPh sb="8" eb="9">
      <t>ニシ</t>
    </rPh>
    <rPh sb="11" eb="13">
      <t>チョウメ</t>
    </rPh>
    <phoneticPr fontId="6"/>
  </si>
  <si>
    <t>患者様控え</t>
    <rPh sb="0" eb="3">
      <t>カンジャサマ</t>
    </rPh>
    <rPh sb="3" eb="4">
      <t>ヒカ</t>
    </rPh>
    <phoneticPr fontId="6"/>
  </si>
  <si>
    <t>TEL　011-623-1131　</t>
    <phoneticPr fontId="6"/>
  </si>
  <si>
    <t>部</t>
    <rPh sb="0" eb="1">
      <t>ブ</t>
    </rPh>
    <phoneticPr fontId="6"/>
  </si>
  <si>
    <t>造影の有無</t>
    <rPh sb="0" eb="2">
      <t>ゾウエイ</t>
    </rPh>
    <rPh sb="3" eb="5">
      <t>ウム</t>
    </rPh>
    <phoneticPr fontId="6"/>
  </si>
  <si>
    <t xml:space="preserve"> 喘 息</t>
    <rPh sb="1" eb="2">
      <t>ゼン</t>
    </rPh>
    <rPh sb="3" eb="4">
      <t>イキ</t>
    </rPh>
    <phoneticPr fontId="6"/>
  </si>
  <si>
    <t>糖 尿 病</t>
    <rPh sb="0" eb="1">
      <t>トウ</t>
    </rPh>
    <rPh sb="2" eb="3">
      <t>ニョウ</t>
    </rPh>
    <rPh sb="4" eb="5">
      <t>ヤマイ</t>
    </rPh>
    <phoneticPr fontId="6"/>
  </si>
  <si>
    <t>診 療 科</t>
    <rPh sb="0" eb="1">
      <t>ミ</t>
    </rPh>
    <rPh sb="2" eb="3">
      <t>リョウ</t>
    </rPh>
    <rPh sb="4" eb="5">
      <t>カ</t>
    </rPh>
    <phoneticPr fontId="6"/>
  </si>
  <si>
    <t>担 当 医</t>
    <rPh sb="0" eb="1">
      <t>タン</t>
    </rPh>
    <rPh sb="2" eb="3">
      <t>トウ</t>
    </rPh>
    <rPh sb="4" eb="5">
      <t>イ</t>
    </rPh>
    <phoneticPr fontId="6"/>
  </si>
  <si>
    <t>地下鉄：東西線　西18丁目駅　6番出口直結</t>
    <rPh sb="4" eb="6">
      <t>トウザイ</t>
    </rPh>
    <phoneticPr fontId="6"/>
  </si>
  <si>
    <t>市　電：西15丁目電停より徒歩5分</t>
    <rPh sb="9" eb="11">
      <t>デンテイ</t>
    </rPh>
    <phoneticPr fontId="6"/>
  </si>
  <si>
    <t>追　加　</t>
    <rPh sb="0" eb="1">
      <t>ツイ</t>
    </rPh>
    <rPh sb="2" eb="3">
      <t>カ</t>
    </rPh>
    <phoneticPr fontId="6"/>
  </si>
  <si>
    <t>・授乳中の方</t>
    <rPh sb="1" eb="3">
      <t>ジュニュウ</t>
    </rPh>
    <rPh sb="3" eb="4">
      <t>チュウ</t>
    </rPh>
    <rPh sb="5" eb="6">
      <t>カタ</t>
    </rPh>
    <phoneticPr fontId="6"/>
  </si>
  <si>
    <t>・ペースメーカーが入っている方</t>
    <rPh sb="9" eb="10">
      <t>ハイ</t>
    </rPh>
    <rPh sb="14" eb="15">
      <t>カタ</t>
    </rPh>
    <phoneticPr fontId="6"/>
  </si>
  <si>
    <t>・妊娠、または妊娠の可能性がある方</t>
    <rPh sb="1" eb="3">
      <t>ニンシン</t>
    </rPh>
    <rPh sb="7" eb="9">
      <t>ニンシン</t>
    </rPh>
    <rPh sb="10" eb="13">
      <t>カノウセイ</t>
    </rPh>
    <rPh sb="16" eb="17">
      <t>カタ</t>
    </rPh>
    <phoneticPr fontId="6"/>
  </si>
  <si>
    <t>・糖尿病の薬を服用されている方</t>
    <phoneticPr fontId="6"/>
  </si>
  <si>
    <t>医療機関名</t>
    <rPh sb="0" eb="2">
      <t>イリョウ</t>
    </rPh>
    <rPh sb="2" eb="4">
      <t>キカン</t>
    </rPh>
    <rPh sb="4" eb="5">
      <t>メイ</t>
    </rPh>
    <phoneticPr fontId="6"/>
  </si>
  <si>
    <r>
      <t>FAX　011-623-1132</t>
    </r>
    <r>
      <rPr>
        <sz val="18"/>
        <rFont val="ＤＨＰ特太ゴシック体"/>
        <family val="3"/>
        <charset val="128"/>
      </rPr>
      <t/>
    </r>
    <phoneticPr fontId="6"/>
  </si>
  <si>
    <t>下記をご記入の上、FAXでお申し込みください</t>
    <rPh sb="0" eb="2">
      <t>カキ</t>
    </rPh>
    <rPh sb="4" eb="6">
      <t>キニュウ</t>
    </rPh>
    <rPh sb="7" eb="8">
      <t>ウエ</t>
    </rPh>
    <rPh sb="14" eb="15">
      <t>モウ</t>
    </rPh>
    <rPh sb="16" eb="17">
      <t>コ</t>
    </rPh>
    <phoneticPr fontId="6"/>
  </si>
  <si>
    <t>診療情報提供書（画像診断依頼書）送付申込</t>
    <rPh sb="0" eb="7">
      <t>シンリョウジョウホウテイキョウショ</t>
    </rPh>
    <rPh sb="8" eb="12">
      <t>ガゾウシンダン</t>
    </rPh>
    <rPh sb="12" eb="15">
      <t>イライショ</t>
    </rPh>
    <rPh sb="16" eb="18">
      <t>ソウフ</t>
    </rPh>
    <rPh sb="18" eb="20">
      <t>モウシコミ</t>
    </rPh>
    <phoneticPr fontId="6"/>
  </si>
  <si>
    <t>・</t>
    <phoneticPr fontId="6"/>
  </si>
  <si>
    <t>※来院時間に遅れた場合は、他の患者様の検査を</t>
    <phoneticPr fontId="6"/>
  </si>
  <si>
    <t>予約</t>
    <rPh sb="0" eb="2">
      <t>ヨヤク</t>
    </rPh>
    <phoneticPr fontId="6"/>
  </si>
  <si>
    <t>　　単 純</t>
    <rPh sb="2" eb="3">
      <t>タン</t>
    </rPh>
    <rPh sb="4" eb="5">
      <t>ジュン</t>
    </rPh>
    <phoneticPr fontId="6"/>
  </si>
  <si>
    <t>　　造 影</t>
    <phoneticPr fontId="6"/>
  </si>
  <si>
    <t>　　画像診断医に一任</t>
    <phoneticPr fontId="6"/>
  </si>
  <si>
    <t>　  　検査中</t>
    <rPh sb="4" eb="7">
      <t>ケンサチュウ</t>
    </rPh>
    <phoneticPr fontId="6"/>
  </si>
  <si>
    <t>mg/dl）</t>
  </si>
  <si>
    <t>採血日</t>
    <rPh sb="0" eb="2">
      <t>サイケツ</t>
    </rPh>
    <rPh sb="2" eb="3">
      <t>ビ</t>
    </rPh>
    <phoneticPr fontId="6"/>
  </si>
  <si>
    <t>月</t>
    <rPh sb="0" eb="1">
      <t>ガツ</t>
    </rPh>
    <phoneticPr fontId="6"/>
  </si>
  <si>
    <t>日</t>
    <rPh sb="0" eb="1">
      <t>ニチ</t>
    </rPh>
    <phoneticPr fontId="6"/>
  </si>
  <si>
    <t>（</t>
    <phoneticPr fontId="6"/>
  </si>
  <si>
    <t>検査時間</t>
    <rPh sb="0" eb="2">
      <t>ケンサ</t>
    </rPh>
    <rPh sb="2" eb="4">
      <t>ジカン</t>
    </rPh>
    <phoneticPr fontId="6"/>
  </si>
  <si>
    <t>FAX番号　（</t>
    <rPh sb="3" eb="5">
      <t>バンゴウ</t>
    </rPh>
    <phoneticPr fontId="6"/>
  </si>
  <si>
    <t>）</t>
    <phoneticPr fontId="6"/>
  </si>
  <si>
    <t>）</t>
    <phoneticPr fontId="6"/>
  </si>
  <si>
    <t>MRI検査部位</t>
    <rPh sb="3" eb="5">
      <t>ケンサ</t>
    </rPh>
    <rPh sb="5" eb="7">
      <t>ブイ</t>
    </rPh>
    <phoneticPr fontId="6"/>
  </si>
  <si>
    <t xml:space="preserve"> ■　ペースメーカー</t>
    <phoneticPr fontId="6"/>
  </si>
  <si>
    <t xml:space="preserve"> ■　感染症</t>
    <rPh sb="3" eb="6">
      <t>カンセンショウ</t>
    </rPh>
    <phoneticPr fontId="6"/>
  </si>
  <si>
    <t>までにご来院下さい</t>
  </si>
  <si>
    <t>　　　セントラルＣＩクリニック　パンフレット　（A4サイズ）</t>
    <phoneticPr fontId="6"/>
  </si>
  <si>
    <t>　　　診療情報提供書【MRI検査依頼書】　25枚綴り</t>
    <rPh sb="3" eb="10">
      <t>シンリョウジョウホウテイキョウショ</t>
    </rPh>
    <rPh sb="14" eb="16">
      <t>ケンサ</t>
    </rPh>
    <rPh sb="16" eb="19">
      <t>イライショ</t>
    </rPh>
    <rPh sb="23" eb="24">
      <t>マイ</t>
    </rPh>
    <rPh sb="24" eb="25">
      <t>ツヅ</t>
    </rPh>
    <phoneticPr fontId="6"/>
  </si>
  <si>
    <t>　　　診療情報提供書【CT検査依頼書】　  25枚綴り</t>
    <rPh sb="3" eb="10">
      <t>シンリョウジョウホウテイキョウショ</t>
    </rPh>
    <rPh sb="13" eb="15">
      <t>ケンサ</t>
    </rPh>
    <rPh sb="15" eb="18">
      <t>イライショ</t>
    </rPh>
    <rPh sb="24" eb="25">
      <t>マイ</t>
    </rPh>
    <rPh sb="25" eb="26">
      <t>ツヅ</t>
    </rPh>
    <phoneticPr fontId="6"/>
  </si>
  <si>
    <t>　　　診療情報提供書【PET検査依頼書】　 25枚綴り</t>
    <rPh sb="3" eb="10">
      <t>シンリョウジョウホウテイキョウショ</t>
    </rPh>
    <rPh sb="14" eb="16">
      <t>ケンサ</t>
    </rPh>
    <rPh sb="16" eb="19">
      <t>イライショ</t>
    </rPh>
    <rPh sb="24" eb="25">
      <t>マイ</t>
    </rPh>
    <rPh sb="25" eb="26">
      <t>ツヅ</t>
    </rPh>
    <phoneticPr fontId="6"/>
  </si>
  <si>
    <t>病名（</t>
    <rPh sb="0" eb="2">
      <t>ビョウメイ</t>
    </rPh>
    <phoneticPr fontId="6"/>
  </si>
  <si>
    <t>種類（</t>
    <rPh sb="0" eb="2">
      <t>シュルイ</t>
    </rPh>
    <phoneticPr fontId="6"/>
  </si>
  <si>
    <t>機種（</t>
    <rPh sb="0" eb="2">
      <t>キシュ</t>
    </rPh>
    <phoneticPr fontId="6"/>
  </si>
  <si>
    <t>女</t>
    <rPh sb="0" eb="1">
      <t>オンナ</t>
    </rPh>
    <phoneticPr fontId="6"/>
  </si>
  <si>
    <t>　  　CIクリニックで採血（1時間前来院）</t>
    <rPh sb="12" eb="14">
      <t>サイケツ</t>
    </rPh>
    <rPh sb="16" eb="19">
      <t>ジカンマエ</t>
    </rPh>
    <rPh sb="19" eb="21">
      <t>ライイン</t>
    </rPh>
    <phoneticPr fontId="6"/>
  </si>
  <si>
    <t xml:space="preserve"> ■　通常心拍数</t>
    <rPh sb="3" eb="5">
      <t>ツウジョウ</t>
    </rPh>
    <rPh sb="5" eb="8">
      <t>シンパクスウ</t>
    </rPh>
    <phoneticPr fontId="6"/>
  </si>
  <si>
    <t>紹介元</t>
    <rPh sb="0" eb="2">
      <t>ショウカイ</t>
    </rPh>
    <rPh sb="2" eb="3">
      <t>モト</t>
    </rPh>
    <phoneticPr fontId="6"/>
  </si>
  <si>
    <t>患者様情報</t>
    <rPh sb="0" eb="3">
      <t>カンジャサマ</t>
    </rPh>
    <rPh sb="3" eb="5">
      <t>ジョウホウ</t>
    </rPh>
    <phoneticPr fontId="6"/>
  </si>
  <si>
    <t>診断・経過・検査目的</t>
    <rPh sb="0" eb="2">
      <t>シンダン</t>
    </rPh>
    <rPh sb="3" eb="5">
      <t>ケイカ</t>
    </rPh>
    <rPh sb="6" eb="8">
      <t>ケンサ</t>
    </rPh>
    <rPh sb="8" eb="10">
      <t>モクテキ</t>
    </rPh>
    <phoneticPr fontId="6"/>
  </si>
  <si>
    <t>検 査 内 容</t>
    <rPh sb="0" eb="1">
      <t>ケン</t>
    </rPh>
    <rPh sb="2" eb="3">
      <t>サ</t>
    </rPh>
    <rPh sb="4" eb="5">
      <t>ナイ</t>
    </rPh>
    <rPh sb="6" eb="7">
      <t>カタチ</t>
    </rPh>
    <phoneticPr fontId="6"/>
  </si>
  <si>
    <t xml:space="preserve"> ■　身　　長</t>
    <rPh sb="3" eb="4">
      <t>ミ</t>
    </rPh>
    <rPh sb="6" eb="7">
      <t>チョウ</t>
    </rPh>
    <phoneticPr fontId="6"/>
  </si>
  <si>
    <t>㎝</t>
    <phoneticPr fontId="6"/>
  </si>
  <si>
    <t xml:space="preserve"> ■　体　　重</t>
    <rPh sb="3" eb="4">
      <t>カラダ</t>
    </rPh>
    <rPh sb="6" eb="7">
      <t>ジュウ</t>
    </rPh>
    <phoneticPr fontId="6"/>
  </si>
  <si>
    <t>㎏</t>
    <phoneticPr fontId="6"/>
  </si>
  <si>
    <t xml:space="preserve"> ■　感 染 症</t>
    <rPh sb="3" eb="4">
      <t>カン</t>
    </rPh>
    <rPh sb="5" eb="6">
      <t>ソメ</t>
    </rPh>
    <rPh sb="7" eb="8">
      <t>ショウ</t>
    </rPh>
    <phoneticPr fontId="6"/>
  </si>
  <si>
    <t xml:space="preserve">        ＭＲＡ　　   ＭＲＣＰ</t>
    <phoneticPr fontId="6"/>
  </si>
  <si>
    <t>注　　意　　事　　項</t>
    <rPh sb="0" eb="1">
      <t>チュウ</t>
    </rPh>
    <rPh sb="3" eb="4">
      <t>イ</t>
    </rPh>
    <rPh sb="6" eb="7">
      <t>コト</t>
    </rPh>
    <rPh sb="9" eb="10">
      <t>コウ</t>
    </rPh>
    <phoneticPr fontId="6"/>
  </si>
  <si>
    <t>注　　意　　事　　項</t>
    <rPh sb="0" eb="1">
      <t>チュウ</t>
    </rPh>
    <rPh sb="3" eb="4">
      <t>イ</t>
    </rPh>
    <rPh sb="6" eb="7">
      <t>コト</t>
    </rPh>
    <rPh sb="9" eb="10">
      <t>コウ</t>
    </rPh>
    <phoneticPr fontId="6"/>
  </si>
  <si>
    <t>診療情報提供書（MRI検査依頼書）</t>
    <rPh sb="0" eb="7">
      <t>シンリョウジョウホウテイキョウショ</t>
    </rPh>
    <rPh sb="11" eb="13">
      <t>ケンサ</t>
    </rPh>
    <rPh sb="13" eb="16">
      <t>イライショ</t>
    </rPh>
    <phoneticPr fontId="6"/>
  </si>
  <si>
    <t>診療情報提供書（CT検査依頼書）</t>
    <rPh sb="0" eb="7">
      <t>シンリョウジョウホウテイキョウショ</t>
    </rPh>
    <rPh sb="10" eb="12">
      <t>ケンサ</t>
    </rPh>
    <rPh sb="12" eb="15">
      <t>イライショ</t>
    </rPh>
    <phoneticPr fontId="6"/>
  </si>
  <si>
    <t xml:space="preserve"> ■　身　長　　</t>
    <rPh sb="3" eb="4">
      <t>ミ</t>
    </rPh>
    <rPh sb="5" eb="6">
      <t>チョウ</t>
    </rPh>
    <phoneticPr fontId="6"/>
  </si>
  <si>
    <t>cm</t>
    <phoneticPr fontId="6"/>
  </si>
  <si>
    <t xml:space="preserve"> ■　体　重</t>
    <rPh sb="3" eb="4">
      <t>カラダ</t>
    </rPh>
    <rPh sb="5" eb="6">
      <t>ジュウ</t>
    </rPh>
    <phoneticPr fontId="6"/>
  </si>
  <si>
    <t>kg</t>
    <phoneticPr fontId="6"/>
  </si>
  <si>
    <t>）</t>
    <phoneticPr fontId="6"/>
  </si>
  <si>
    <t>■</t>
    <phoneticPr fontId="6"/>
  </si>
  <si>
    <t>悪性腫瘍</t>
    <rPh sb="0" eb="2">
      <t>アクセイ</t>
    </rPh>
    <rPh sb="2" eb="4">
      <t>シュヨウ</t>
    </rPh>
    <phoneticPr fontId="6"/>
  </si>
  <si>
    <t>・画像等で腫瘍が確認されていない腫瘍マーカー高値・不明熱・体重減少等での原発不明癌は保険適用外です</t>
    <rPh sb="1" eb="3">
      <t>ガゾウ</t>
    </rPh>
    <rPh sb="3" eb="4">
      <t>トウ</t>
    </rPh>
    <rPh sb="5" eb="7">
      <t>シュヨウ</t>
    </rPh>
    <rPh sb="8" eb="10">
      <t>カクニン</t>
    </rPh>
    <rPh sb="16" eb="18">
      <t>シュヨウ</t>
    </rPh>
    <rPh sb="22" eb="24">
      <t>コウチ</t>
    </rPh>
    <rPh sb="25" eb="28">
      <t>フメイネツ</t>
    </rPh>
    <rPh sb="29" eb="31">
      <t>タイジュウ</t>
    </rPh>
    <rPh sb="31" eb="33">
      <t>ゲンショウ</t>
    </rPh>
    <rPh sb="33" eb="34">
      <t>トウ</t>
    </rPh>
    <rPh sb="42" eb="44">
      <t>ホケン</t>
    </rPh>
    <rPh sb="44" eb="46">
      <t>テキヨウ</t>
    </rPh>
    <rPh sb="46" eb="47">
      <t>ガイ</t>
    </rPh>
    <phoneticPr fontId="6"/>
  </si>
  <si>
    <t>貴院のカルテ・診療報酬明細書にも同一の病名記載が必要となります</t>
  </si>
  <si>
    <t>レセプト上の診断名は悪性腫瘍ですか？</t>
    <rPh sb="4" eb="5">
      <t>ジョウ</t>
    </rPh>
    <rPh sb="6" eb="8">
      <t>シンダン</t>
    </rPh>
    <rPh sb="8" eb="9">
      <t>メイ</t>
    </rPh>
    <rPh sb="10" eb="12">
      <t>アクセイ</t>
    </rPh>
    <rPh sb="12" eb="14">
      <t>シュヨウ</t>
    </rPh>
    <phoneticPr fontId="6"/>
  </si>
  <si>
    <t>悪性腫瘍と診断していますか？</t>
    <rPh sb="0" eb="2">
      <t>アクセイ</t>
    </rPh>
    <rPh sb="2" eb="4">
      <t>シュヨウ</t>
    </rPh>
    <rPh sb="5" eb="7">
      <t>シンダン</t>
    </rPh>
    <phoneticPr fontId="6"/>
  </si>
  <si>
    <t>画像診断、または他の検査を行っていますか？</t>
    <rPh sb="0" eb="2">
      <t>ガゾウ</t>
    </rPh>
    <rPh sb="2" eb="4">
      <t>シンダン</t>
    </rPh>
    <rPh sb="8" eb="9">
      <t>ホカ</t>
    </rPh>
    <rPh sb="10" eb="12">
      <t>ケンサ</t>
    </rPh>
    <rPh sb="13" eb="14">
      <t>オコナ</t>
    </rPh>
    <phoneticPr fontId="6"/>
  </si>
  <si>
    <t>検査名（</t>
    <rPh sb="0" eb="2">
      <t>ケンサ</t>
    </rPh>
    <rPh sb="2" eb="3">
      <t>メイ</t>
    </rPh>
    <rPh sb="3" eb="4">
      <t>アクメイ</t>
    </rPh>
    <phoneticPr fontId="6"/>
  </si>
  <si>
    <t>糖尿病の患者様ですか？</t>
    <rPh sb="0" eb="3">
      <t>トウニョウビョウ</t>
    </rPh>
    <rPh sb="4" eb="7">
      <t>カンジャサマ</t>
    </rPh>
    <phoneticPr fontId="6"/>
  </si>
  <si>
    <t>3か月以内にPET検査を受けていますか？</t>
    <rPh sb="3" eb="5">
      <t>イナイ</t>
    </rPh>
    <rPh sb="9" eb="11">
      <t>ケンサ</t>
    </rPh>
    <rPh sb="12" eb="13">
      <t>ウ</t>
    </rPh>
    <phoneticPr fontId="6"/>
  </si>
  <si>
    <t>検査結果のFAXをご希望の場合は、ＦＡＸ番号を記載してください　→</t>
    <rPh sb="0" eb="2">
      <t>ケンサ</t>
    </rPh>
    <rPh sb="2" eb="4">
      <t>ケッカ</t>
    </rPh>
    <rPh sb="10" eb="12">
      <t>キボウ</t>
    </rPh>
    <rPh sb="13" eb="15">
      <t>バアイ</t>
    </rPh>
    <rPh sb="20" eb="22">
      <t>バンゴウ</t>
    </rPh>
    <rPh sb="23" eb="25">
      <t>キサイ</t>
    </rPh>
    <phoneticPr fontId="6"/>
  </si>
  <si>
    <t>P E T 検 査 の ご 案 内</t>
    <rPh sb="6" eb="7">
      <t>ケン</t>
    </rPh>
    <rPh sb="8" eb="9">
      <t>サ</t>
    </rPh>
    <rPh sb="14" eb="15">
      <t>アン</t>
    </rPh>
    <rPh sb="16" eb="17">
      <t>ナイ</t>
    </rPh>
    <phoneticPr fontId="6"/>
  </si>
  <si>
    <t>　TEL 011-623-1131　　FAX 011-623-1132</t>
    <phoneticPr fontId="6"/>
  </si>
  <si>
    <t>）</t>
    <phoneticPr fontId="6"/>
  </si>
  <si>
    <t>同月内にガリウムシンチを行っていますか？</t>
    <phoneticPr fontId="6"/>
  </si>
  <si>
    <t>・疑いや早期胃癌は保険適用外です</t>
    <phoneticPr fontId="6"/>
  </si>
  <si>
    <t>難治性部分てんかんで、外科的切除が必要とされる場合</t>
    <phoneticPr fontId="6"/>
  </si>
  <si>
    <t>　</t>
    <phoneticPr fontId="6"/>
  </si>
  <si>
    <t>てんかん</t>
    <phoneticPr fontId="6"/>
  </si>
  <si>
    <t>■</t>
    <phoneticPr fontId="6"/>
  </si>
  <si>
    <t>他の検査、画像診断により病期診断又は転移・再発の診断が確定できない患者に使用する</t>
    <phoneticPr fontId="6"/>
  </si>
  <si>
    <t>病理による確定診断が得られない場合は、臨床上高い蓋然性をもって悪性腫瘍と診断されるもの</t>
    <phoneticPr fontId="6"/>
  </si>
  <si>
    <t xml:space="preserve"> ■　ペースメーカー</t>
    <phoneticPr fontId="6"/>
  </si>
  <si>
    <t>kg</t>
    <phoneticPr fontId="6"/>
  </si>
  <si>
    <t>cm</t>
    <phoneticPr fontId="6"/>
  </si>
  <si>
    <t>011-623-××××</t>
    <phoneticPr fontId="6"/>
  </si>
  <si>
    <t>TEL</t>
    <phoneticPr fontId="6"/>
  </si>
  <si>
    <t>〒</t>
    <phoneticPr fontId="6"/>
  </si>
  <si>
    <t>フリガナ</t>
    <phoneticPr fontId="6"/>
  </si>
  <si>
    <t>　TEL 011-623-1131　　FAX 011-623-1132</t>
    <phoneticPr fontId="6"/>
  </si>
  <si>
    <t>）</t>
    <phoneticPr fontId="6"/>
  </si>
  <si>
    <t>同月内にガリウムシンチを行っていますか？</t>
    <phoneticPr fontId="6"/>
  </si>
  <si>
    <t>心疾患</t>
    <rPh sb="0" eb="3">
      <t>シンシッカン</t>
    </rPh>
    <phoneticPr fontId="6"/>
  </si>
  <si>
    <t>TEL</t>
    <phoneticPr fontId="6"/>
  </si>
  <si>
    <t>〒</t>
    <phoneticPr fontId="6"/>
  </si>
  <si>
    <t>フリガナ</t>
    <phoneticPr fontId="6"/>
  </si>
  <si>
    <t xml:space="preserve"> ■　身　長</t>
    <rPh sb="3" eb="4">
      <t>ミ</t>
    </rPh>
    <rPh sb="5" eb="6">
      <t>チョウ</t>
    </rPh>
    <phoneticPr fontId="6"/>
  </si>
  <si>
    <t>フリガナ</t>
    <phoneticPr fontId="6"/>
  </si>
  <si>
    <t>診療情報提供書（PET検査依頼書）</t>
    <rPh sb="0" eb="7">
      <t>シンリョウジョウホウテイキョウショ</t>
    </rPh>
    <rPh sb="11" eb="13">
      <t>ケンサ</t>
    </rPh>
    <rPh sb="13" eb="16">
      <t>イライショ</t>
    </rPh>
    <phoneticPr fontId="6"/>
  </si>
  <si>
    <t>様</t>
    <rPh sb="0" eb="1">
      <t>サマ</t>
    </rPh>
    <phoneticPr fontId="53"/>
  </si>
  <si>
    <t>から絶食し、</t>
    <rPh sb="2" eb="4">
      <t>ゼッショク</t>
    </rPh>
    <phoneticPr fontId="53"/>
  </si>
  <si>
    <t>までに受付にお越し下さい</t>
    <rPh sb="3" eb="5">
      <t>ウケツケ</t>
    </rPh>
    <rPh sb="7" eb="8">
      <t>コ</t>
    </rPh>
    <rPh sb="9" eb="10">
      <t>クダ</t>
    </rPh>
    <phoneticPr fontId="53"/>
  </si>
  <si>
    <t>タイムスケジュールと注意事項</t>
    <rPh sb="10" eb="12">
      <t>チュウイ</t>
    </rPh>
    <rPh sb="12" eb="14">
      <t>ジコウ</t>
    </rPh>
    <phoneticPr fontId="53"/>
  </si>
  <si>
    <t>絶食開始</t>
    <rPh sb="0" eb="1">
      <t>ゼッ</t>
    </rPh>
    <rPh sb="1" eb="2">
      <t>ショク</t>
    </rPh>
    <rPh sb="2" eb="4">
      <t>カイシ</t>
    </rPh>
    <phoneticPr fontId="53"/>
  </si>
  <si>
    <t>水道水以外を口にすると
検査が出来ません</t>
    <rPh sb="0" eb="3">
      <t>スイドウスイ</t>
    </rPh>
    <rPh sb="3" eb="5">
      <t>イガイ</t>
    </rPh>
    <rPh sb="6" eb="7">
      <t>クチ</t>
    </rPh>
    <rPh sb="12" eb="14">
      <t>ケンサ</t>
    </rPh>
    <rPh sb="15" eb="17">
      <t>デキ</t>
    </rPh>
    <phoneticPr fontId="53"/>
  </si>
  <si>
    <t>・水道水だけはお飲みいただけます
・飴・ガム等も食べられません
・入院中の方は、輸液等を止めて下さい
・お薬については、下記（注）をご参照下さい</t>
    <rPh sb="1" eb="4">
      <t>スイドウスイ</t>
    </rPh>
    <rPh sb="8" eb="9">
      <t>ノ</t>
    </rPh>
    <rPh sb="18" eb="19">
      <t>アメ</t>
    </rPh>
    <rPh sb="22" eb="23">
      <t>ナド</t>
    </rPh>
    <rPh sb="24" eb="25">
      <t>タ</t>
    </rPh>
    <rPh sb="33" eb="36">
      <t>ニュウインチュウ</t>
    </rPh>
    <rPh sb="37" eb="38">
      <t>カタ</t>
    </rPh>
    <rPh sb="40" eb="43">
      <t>ユエキナド</t>
    </rPh>
    <rPh sb="44" eb="45">
      <t>ト</t>
    </rPh>
    <rPh sb="47" eb="48">
      <t>シタ</t>
    </rPh>
    <rPh sb="53" eb="54">
      <t>クスリ</t>
    </rPh>
    <rPh sb="60" eb="62">
      <t>カキ</t>
    </rPh>
    <rPh sb="63" eb="64">
      <t>チュウ</t>
    </rPh>
    <rPh sb="67" eb="69">
      <t>サンショウ</t>
    </rPh>
    <rPh sb="69" eb="70">
      <t>クダ</t>
    </rPh>
    <phoneticPr fontId="53"/>
  </si>
  <si>
    <t>来　院</t>
    <rPh sb="0" eb="1">
      <t>キ</t>
    </rPh>
    <rPh sb="2" eb="3">
      <t>イン</t>
    </rPh>
    <phoneticPr fontId="53"/>
  </si>
  <si>
    <t>健康保険証をお持ち下さい</t>
    <rPh sb="0" eb="2">
      <t>ケンコウ</t>
    </rPh>
    <rPh sb="2" eb="5">
      <t>ホケンショウ</t>
    </rPh>
    <rPh sb="7" eb="8">
      <t>モ</t>
    </rPh>
    <rPh sb="9" eb="10">
      <t>クダ</t>
    </rPh>
    <phoneticPr fontId="53"/>
  </si>
  <si>
    <t>検査開始</t>
    <rPh sb="0" eb="2">
      <t>ケンサ</t>
    </rPh>
    <rPh sb="2" eb="4">
      <t>カイシ</t>
    </rPh>
    <phoneticPr fontId="53"/>
  </si>
  <si>
    <t>検査前にはずして頂きます</t>
    <rPh sb="0" eb="2">
      <t>ケンサ</t>
    </rPh>
    <rPh sb="2" eb="3">
      <t>マエ</t>
    </rPh>
    <rPh sb="8" eb="9">
      <t>イタダ</t>
    </rPh>
    <phoneticPr fontId="53"/>
  </si>
  <si>
    <t>・入れ歯、補聴器、ヘアウィッグ、ヘアピン、アクセサリー、
　腕時計、マスク、その他身につけている金属類
　※貴重品・宝飾品の持ち込みはお控え下さい</t>
    <rPh sb="1" eb="2">
      <t>イ</t>
    </rPh>
    <rPh sb="3" eb="4">
      <t>バ</t>
    </rPh>
    <rPh sb="5" eb="8">
      <t>ホチョウキ</t>
    </rPh>
    <rPh sb="30" eb="31">
      <t>ウデ</t>
    </rPh>
    <rPh sb="31" eb="33">
      <t>ドケイ</t>
    </rPh>
    <rPh sb="54" eb="57">
      <t>キチョウヒン</t>
    </rPh>
    <rPh sb="58" eb="61">
      <t>ホウショクヒン</t>
    </rPh>
    <rPh sb="62" eb="63">
      <t>モ</t>
    </rPh>
    <rPh sb="64" eb="65">
      <t>コ</t>
    </rPh>
    <rPh sb="68" eb="69">
      <t>ヒカ</t>
    </rPh>
    <rPh sb="70" eb="71">
      <t>クダ</t>
    </rPh>
    <phoneticPr fontId="53"/>
  </si>
  <si>
    <t>終　了</t>
    <rPh sb="0" eb="1">
      <t>オワ</t>
    </rPh>
    <rPh sb="2" eb="3">
      <t>リョウ</t>
    </rPh>
    <phoneticPr fontId="53"/>
  </si>
  <si>
    <t>（注）お薬について</t>
    <rPh sb="1" eb="2">
      <t>チュウ</t>
    </rPh>
    <rPh sb="4" eb="5">
      <t>クスリ</t>
    </rPh>
    <phoneticPr fontId="53"/>
  </si>
  <si>
    <t>糖尿病薬</t>
    <rPh sb="0" eb="3">
      <t>トウニョウビョウ</t>
    </rPh>
    <rPh sb="3" eb="4">
      <t>クスリ</t>
    </rPh>
    <phoneticPr fontId="53"/>
  </si>
  <si>
    <t>・朝食を食べる場合は、飲んで下さい
・朝食を食べない場合は、飲まないで下さい</t>
    <rPh sb="1" eb="3">
      <t>チョウショク</t>
    </rPh>
    <rPh sb="4" eb="5">
      <t>タ</t>
    </rPh>
    <rPh sb="7" eb="9">
      <t>バアイ</t>
    </rPh>
    <rPh sb="11" eb="12">
      <t>ノ</t>
    </rPh>
    <rPh sb="14" eb="15">
      <t>シタ</t>
    </rPh>
    <rPh sb="19" eb="21">
      <t>チョウショク</t>
    </rPh>
    <rPh sb="22" eb="23">
      <t>タ</t>
    </rPh>
    <rPh sb="26" eb="28">
      <t>バアイ</t>
    </rPh>
    <rPh sb="30" eb="31">
      <t>ノ</t>
    </rPh>
    <rPh sb="35" eb="36">
      <t>シタ</t>
    </rPh>
    <phoneticPr fontId="53"/>
  </si>
  <si>
    <t>その他のお薬</t>
    <rPh sb="2" eb="3">
      <t>タ</t>
    </rPh>
    <rPh sb="5" eb="6">
      <t>クスリ</t>
    </rPh>
    <phoneticPr fontId="53"/>
  </si>
  <si>
    <t>・普段通りお飲みいただけます</t>
    <rPh sb="1" eb="3">
      <t>フダン</t>
    </rPh>
    <rPh sb="3" eb="4">
      <t>ドオ</t>
    </rPh>
    <rPh sb="6" eb="7">
      <t>ノ</t>
    </rPh>
    <phoneticPr fontId="53"/>
  </si>
  <si>
    <t>事前にご連絡下さい</t>
    <rPh sb="0" eb="2">
      <t>ジゼン</t>
    </rPh>
    <rPh sb="4" eb="6">
      <t>レンラク</t>
    </rPh>
    <rPh sb="6" eb="7">
      <t>シタ</t>
    </rPh>
    <phoneticPr fontId="53"/>
  </si>
  <si>
    <t>　〒060-0042</t>
    <phoneticPr fontId="6"/>
  </si>
  <si>
    <t>　　札幌市中央区大通西17丁目1-27　</t>
    <rPh sb="2" eb="5">
      <t>サッポロシ</t>
    </rPh>
    <rPh sb="5" eb="8">
      <t>チュウオウク</t>
    </rPh>
    <rPh sb="8" eb="10">
      <t>オオドオリ</t>
    </rPh>
    <rPh sb="10" eb="11">
      <t>ニシ</t>
    </rPh>
    <rPh sb="13" eb="15">
      <t>チョウメ</t>
    </rPh>
    <phoneticPr fontId="6"/>
  </si>
  <si>
    <t>　　札幌メディケアセンタービル1F</t>
    <phoneticPr fontId="53"/>
  </si>
  <si>
    <t>　　TEL　011-623-1131　</t>
    <phoneticPr fontId="6"/>
  </si>
  <si>
    <t>　市　電：西15丁目電停より徒歩5分</t>
    <rPh sb="10" eb="12">
      <t>デンテイ</t>
    </rPh>
    <phoneticPr fontId="6"/>
  </si>
  <si>
    <t xml:space="preserve">   有料駐車場：ビル裏に立体駐車場</t>
    <rPh sb="3" eb="5">
      <t>ユウリョウ</t>
    </rPh>
    <rPh sb="5" eb="8">
      <t>チュウシャジョウ</t>
    </rPh>
    <rPh sb="11" eb="12">
      <t>ウラ</t>
    </rPh>
    <rPh sb="13" eb="15">
      <t>リッタイ</t>
    </rPh>
    <rPh sb="15" eb="18">
      <t>チュウシャジョウ</t>
    </rPh>
    <phoneticPr fontId="6"/>
  </si>
  <si>
    <t xml:space="preserve">・妊娠、または妊娠の可能性がある方  
・授乳中の方  
・検査後、乳幼児に会う方  
・ペースメーカーが入っている方  </t>
    <phoneticPr fontId="53"/>
  </si>
  <si>
    <t xml:space="preserve">   営 業 時 間 : 平日　8:00～19:30</t>
    <rPh sb="3" eb="4">
      <t>エイ</t>
    </rPh>
    <rPh sb="5" eb="6">
      <t>ギョウ</t>
    </rPh>
    <rPh sb="7" eb="8">
      <t>ジ</t>
    </rPh>
    <rPh sb="9" eb="10">
      <t>アイダ</t>
    </rPh>
    <rPh sb="13" eb="15">
      <t>ヘイジツ</t>
    </rPh>
    <phoneticPr fontId="6"/>
  </si>
  <si>
    <t xml:space="preserve">         　　　　 土曜　8:00～13:00</t>
    <phoneticPr fontId="6"/>
  </si>
  <si>
    <t>　地下鉄：東西線西18丁目駅　6番出口直結</t>
    <rPh sb="5" eb="7">
      <t>トウザイ</t>
    </rPh>
    <phoneticPr fontId="6"/>
  </si>
  <si>
    <r>
      <t xml:space="preserve">お会計
</t>
    </r>
    <r>
      <rPr>
        <sz val="10"/>
        <color theme="1"/>
        <rFont val="ヒラギノ丸ゴ Pro W4"/>
        <family val="2"/>
        <charset val="128"/>
      </rPr>
      <t>クレジットカードもご利用
いただけます</t>
    </r>
    <rPh sb="1" eb="3">
      <t>カイケイ</t>
    </rPh>
    <rPh sb="14" eb="16">
      <t>リヨウ</t>
    </rPh>
    <phoneticPr fontId="53"/>
  </si>
  <si>
    <t>・受給者証・限度額認定証・お薬手帳ペースメーカー手帳等を
　お持ちの方は合わせて受付にお出し下さい
　※生活保護・労災を受給されている方は事前に各ご担当者へ
　　ご連絡下さい</t>
    <rPh sb="1" eb="4">
      <t>ジュキュウシャ</t>
    </rPh>
    <rPh sb="4" eb="5">
      <t>ショウ</t>
    </rPh>
    <rPh sb="6" eb="8">
      <t>ゲンド</t>
    </rPh>
    <rPh sb="8" eb="9">
      <t>ガク</t>
    </rPh>
    <rPh sb="9" eb="12">
      <t>ニンテイショウ</t>
    </rPh>
    <rPh sb="14" eb="15">
      <t>クスリ</t>
    </rPh>
    <rPh sb="15" eb="17">
      <t>テチョウ</t>
    </rPh>
    <rPh sb="31" eb="32">
      <t>モ</t>
    </rPh>
    <rPh sb="34" eb="35">
      <t>カタ</t>
    </rPh>
    <rPh sb="36" eb="37">
      <t>ア</t>
    </rPh>
    <rPh sb="40" eb="42">
      <t>ウケツケ</t>
    </rPh>
    <rPh sb="44" eb="45">
      <t>ダ</t>
    </rPh>
    <rPh sb="46" eb="47">
      <t>クダ</t>
    </rPh>
    <rPh sb="57" eb="59">
      <t>ロウサイ</t>
    </rPh>
    <phoneticPr fontId="53"/>
  </si>
  <si>
    <t>TEL 011-623-1131　FAX 011-623-1132</t>
    <phoneticPr fontId="6"/>
  </si>
  <si>
    <t>FAX番号（</t>
  </si>
  <si>
    <t xml:space="preserve">　　　　報告書FAX希望    </t>
    <rPh sb="4" eb="7">
      <t>ホウコクショ</t>
    </rPh>
    <rPh sb="10" eb="12">
      <t>キボウ</t>
    </rPh>
    <phoneticPr fontId="6"/>
  </si>
  <si>
    <t>報告書FAX希望→</t>
    <rPh sb="0" eb="3">
      <t>ホウコクショ</t>
    </rPh>
    <rPh sb="6" eb="8">
      <t>キボウ</t>
    </rPh>
    <phoneticPr fontId="6"/>
  </si>
  <si>
    <t>診療情報提供書（PET/CT検査依頼書）</t>
    <rPh sb="0" eb="7">
      <t>シンリョウジョウホウテイキョウショ</t>
    </rPh>
    <rPh sb="14" eb="16">
      <t>ケンサ</t>
    </rPh>
    <rPh sb="16" eb="19">
      <t>イライショ</t>
    </rPh>
    <phoneticPr fontId="6"/>
  </si>
  <si>
    <t>検査画像</t>
    <rPh sb="0" eb="2">
      <t>ケンサ</t>
    </rPh>
    <rPh sb="2" eb="4">
      <t>ガゾウ</t>
    </rPh>
    <phoneticPr fontId="6"/>
  </si>
  <si>
    <t xml:space="preserve"> ■　体　　重</t>
    <rPh sb="3" eb="4">
      <t>タイ</t>
    </rPh>
    <rPh sb="6" eb="7">
      <t>ジュウ</t>
    </rPh>
    <phoneticPr fontId="6"/>
  </si>
  <si>
    <t>宛</t>
    <rPh sb="0" eb="1">
      <t>アテ</t>
    </rPh>
    <phoneticPr fontId="6"/>
  </si>
  <si>
    <t>限度額認定証・お薬手帳・造影剤使用履歴カード等</t>
    <rPh sb="0" eb="2">
      <t>ゲンド</t>
    </rPh>
    <rPh sb="2" eb="3">
      <t>ガク</t>
    </rPh>
    <rPh sb="3" eb="6">
      <t>ニンテイショウ</t>
    </rPh>
    <phoneticPr fontId="6"/>
  </si>
  <si>
    <t>※来院時間に遅れた場合は、他の患者様の検査を</t>
    <rPh sb="19" eb="21">
      <t>ケンサ</t>
    </rPh>
    <phoneticPr fontId="6"/>
  </si>
  <si>
    <t>※自賠責・労災適用の方・生活保護を受給されている方は</t>
    <phoneticPr fontId="6"/>
  </si>
  <si>
    <t>優先する場合がありますのでご了承下さい</t>
    <rPh sb="0" eb="2">
      <t>ユウセン</t>
    </rPh>
    <phoneticPr fontId="6"/>
  </si>
  <si>
    <t>　事前に各担当者へご連絡下さい</t>
    <phoneticPr fontId="6"/>
  </si>
  <si>
    <t>※検査出来ない場合がありますので必ずご連絡下さい</t>
    <rPh sb="1" eb="3">
      <t>ケンサ</t>
    </rPh>
    <rPh sb="3" eb="5">
      <t>デキ</t>
    </rPh>
    <rPh sb="7" eb="9">
      <t>バアイ</t>
    </rPh>
    <rPh sb="16" eb="17">
      <t>カナラ</t>
    </rPh>
    <rPh sb="19" eb="21">
      <t>レンラク</t>
    </rPh>
    <rPh sb="21" eb="22">
      <t>クダ</t>
    </rPh>
    <phoneticPr fontId="6"/>
  </si>
  <si>
    <t>◆当院で結果説明はしておりません。検査結果は、</t>
    <rPh sb="1" eb="3">
      <t>トウイン</t>
    </rPh>
    <rPh sb="4" eb="6">
      <t>ケッカ</t>
    </rPh>
    <rPh sb="6" eb="8">
      <t>セツメイ</t>
    </rPh>
    <rPh sb="17" eb="19">
      <t>ケンサ</t>
    </rPh>
    <rPh sb="19" eb="21">
      <t>ケッカ</t>
    </rPh>
    <phoneticPr fontId="6"/>
  </si>
  <si>
    <t>紹介元の主治医へお送りいたします。</t>
    <rPh sb="0" eb="2">
      <t>ショウカイ</t>
    </rPh>
    <rPh sb="2" eb="3">
      <t>モト</t>
    </rPh>
    <rPh sb="4" eb="7">
      <t>シュジイ</t>
    </rPh>
    <rPh sb="9" eb="10">
      <t>オク</t>
    </rPh>
    <phoneticPr fontId="6"/>
  </si>
  <si>
    <t>◆検査内容によって造影剤を使用する場合があります。</t>
    <phoneticPr fontId="6"/>
  </si>
  <si>
    <t>造影剤使用に関して検査前に、説明・承諾（署名）を</t>
    <rPh sb="0" eb="2">
      <t>ゾウエイ</t>
    </rPh>
    <rPh sb="2" eb="3">
      <t>ザイ</t>
    </rPh>
    <rPh sb="3" eb="5">
      <t>シヨウ</t>
    </rPh>
    <rPh sb="6" eb="7">
      <t>カン</t>
    </rPh>
    <rPh sb="9" eb="11">
      <t>ケンサ</t>
    </rPh>
    <rPh sb="11" eb="12">
      <t>マエ</t>
    </rPh>
    <rPh sb="14" eb="16">
      <t>セツメイ</t>
    </rPh>
    <rPh sb="20" eb="22">
      <t>ショメイ</t>
    </rPh>
    <phoneticPr fontId="6"/>
  </si>
  <si>
    <t>・糖尿病の薬を服用されている方</t>
    <phoneticPr fontId="6"/>
  </si>
  <si>
    <t>・検査前5日以内にバリウム検査を受けられた方</t>
    <rPh sb="1" eb="3">
      <t>ケンサ</t>
    </rPh>
    <rPh sb="3" eb="4">
      <t>マエ</t>
    </rPh>
    <rPh sb="5" eb="6">
      <t>カ</t>
    </rPh>
    <rPh sb="6" eb="8">
      <t>イナイ</t>
    </rPh>
    <rPh sb="13" eb="15">
      <t>ケンサ</t>
    </rPh>
    <rPh sb="16" eb="17">
      <t>ウ</t>
    </rPh>
    <rPh sb="21" eb="22">
      <t>カタ</t>
    </rPh>
    <phoneticPr fontId="6"/>
  </si>
  <si>
    <t>※来院時間に遅れた場合は、他の患者様の検査を</t>
    <phoneticPr fontId="6"/>
  </si>
  <si>
    <t>※自賠責・労災適用の方・生活保護を受給されて</t>
    <phoneticPr fontId="6"/>
  </si>
  <si>
    <t>　優先する場合がありますのでご了承下さい</t>
    <rPh sb="1" eb="3">
      <t>ユウセン</t>
    </rPh>
    <phoneticPr fontId="6"/>
  </si>
  <si>
    <t>いる方は事前に各担当者へご連絡下さい</t>
    <rPh sb="2" eb="3">
      <t>カタ</t>
    </rPh>
    <phoneticPr fontId="6"/>
  </si>
  <si>
    <t>ペースメーカー、人工内耳、ICD（埋め込み型除細動器）</t>
    <phoneticPr fontId="6"/>
  </si>
  <si>
    <t>・</t>
    <phoneticPr fontId="6"/>
  </si>
  <si>
    <t>磁力装着義眼など、体内に精密機器が入っている方</t>
    <rPh sb="9" eb="11">
      <t>タイナイ</t>
    </rPh>
    <rPh sb="12" eb="14">
      <t>セイミツ</t>
    </rPh>
    <rPh sb="14" eb="16">
      <t>キキ</t>
    </rPh>
    <phoneticPr fontId="6"/>
  </si>
  <si>
    <t>◆検査内容によって造影剤を使用する場合があります。</t>
    <phoneticPr fontId="6"/>
  </si>
  <si>
    <t>駐車場　　ビルの裏に立体駐車場（有料）</t>
    <rPh sb="0" eb="3">
      <t>チュウシャジョウ</t>
    </rPh>
    <rPh sb="8" eb="9">
      <t>ウラ</t>
    </rPh>
    <rPh sb="10" eb="12">
      <t>リッタイ</t>
    </rPh>
    <rPh sb="12" eb="15">
      <t>チュウシャジョウ</t>
    </rPh>
    <rPh sb="16" eb="18">
      <t>ユウリョウ</t>
    </rPh>
    <phoneticPr fontId="6"/>
  </si>
  <si>
    <t>　 営業時間　:　平日　8:00～19:30</t>
    <rPh sb="2" eb="4">
      <t>エイギョウ</t>
    </rPh>
    <rPh sb="4" eb="6">
      <t>ジカン</t>
    </rPh>
    <rPh sb="9" eb="11">
      <t>ヘイジツ</t>
    </rPh>
    <phoneticPr fontId="6"/>
  </si>
  <si>
    <t xml:space="preserve">   土曜　8:00～13:00</t>
    <phoneticPr fontId="6"/>
  </si>
  <si>
    <r>
      <t>→</t>
    </r>
    <r>
      <rPr>
        <sz val="9"/>
        <rFont val="ＭＳ Ｐゴシック"/>
        <family val="3"/>
        <charset val="128"/>
      </rPr>
      <t>原則造影は出来ませんが必要性が高い場合はご相談下さい</t>
    </r>
    <rPh sb="1" eb="3">
      <t>ゲンソク</t>
    </rPh>
    <rPh sb="3" eb="5">
      <t>ゾウエイ</t>
    </rPh>
    <rPh sb="6" eb="8">
      <t>デキ</t>
    </rPh>
    <rPh sb="12" eb="15">
      <t>ヒツヨウセイ</t>
    </rPh>
    <rPh sb="16" eb="17">
      <t>タカ</t>
    </rPh>
    <rPh sb="18" eb="20">
      <t>バアイ</t>
    </rPh>
    <rPh sb="22" eb="25">
      <t>ソウダンクダ</t>
    </rPh>
    <phoneticPr fontId="6"/>
  </si>
  <si>
    <r>
      <rPr>
        <b/>
        <sz val="11"/>
        <rFont val="ＭＳ Ｐゴシック"/>
        <family val="3"/>
        <charset val="128"/>
      </rPr>
      <t>午前</t>
    </r>
    <r>
      <rPr>
        <sz val="11"/>
        <rFont val="ＭＳ Ｐゴシック"/>
        <family val="3"/>
        <charset val="128"/>
      </rPr>
      <t>検査の方は</t>
    </r>
    <r>
      <rPr>
        <b/>
        <sz val="11"/>
        <rFont val="ＭＳ Ｐゴシック"/>
        <family val="3"/>
        <charset val="128"/>
      </rPr>
      <t>朝食を抜いて</t>
    </r>
    <r>
      <rPr>
        <sz val="11"/>
        <rFont val="ＭＳ Ｐゴシック"/>
        <family val="3"/>
        <charset val="128"/>
      </rPr>
      <t>下さい</t>
    </r>
    <rPh sb="1" eb="2">
      <t>マエ</t>
    </rPh>
    <rPh sb="7" eb="8">
      <t>アサ</t>
    </rPh>
    <phoneticPr fontId="6"/>
  </si>
  <si>
    <r>
      <rPr>
        <b/>
        <sz val="11"/>
        <rFont val="ＭＳ Ｐゴシック"/>
        <family val="3"/>
        <charset val="128"/>
      </rPr>
      <t>午後</t>
    </r>
    <r>
      <rPr>
        <sz val="11"/>
        <rFont val="ＭＳ Ｐゴシック"/>
        <family val="3"/>
        <charset val="128"/>
      </rPr>
      <t>検査の方は</t>
    </r>
    <r>
      <rPr>
        <b/>
        <sz val="11"/>
        <rFont val="ＭＳ Ｐゴシック"/>
        <family val="3"/>
        <charset val="128"/>
      </rPr>
      <t>昼食を抜いて</t>
    </r>
    <r>
      <rPr>
        <sz val="11"/>
        <rFont val="ＭＳ Ｐゴシック"/>
        <family val="3"/>
        <charset val="128"/>
      </rPr>
      <t>下さい</t>
    </r>
    <phoneticPr fontId="6"/>
  </si>
  <si>
    <r>
      <t>頂いております。</t>
    </r>
    <r>
      <rPr>
        <u val="double"/>
        <sz val="10"/>
        <rFont val="ＭＳ Ｐゴシック"/>
        <family val="3"/>
        <charset val="128"/>
      </rPr>
      <t>未成年の方は、保護者の承諾（署名）</t>
    </r>
    <rPh sb="8" eb="11">
      <t>ミセイネン</t>
    </rPh>
    <rPh sb="12" eb="13">
      <t>カタ</t>
    </rPh>
    <rPh sb="15" eb="18">
      <t>ホゴシャ</t>
    </rPh>
    <rPh sb="19" eb="21">
      <t>ショウダク</t>
    </rPh>
    <rPh sb="22" eb="24">
      <t>ショメイ</t>
    </rPh>
    <phoneticPr fontId="6"/>
  </si>
  <si>
    <r>
      <rPr>
        <u val="double"/>
        <sz val="10"/>
        <rFont val="ＭＳ Ｐゴシック"/>
        <family val="3"/>
        <charset val="128"/>
      </rPr>
      <t>が必要</t>
    </r>
    <r>
      <rPr>
        <sz val="10"/>
        <rFont val="ＭＳ Ｐゴシック"/>
        <family val="3"/>
        <charset val="128"/>
      </rPr>
      <t>となります。</t>
    </r>
    <phoneticPr fontId="6"/>
  </si>
  <si>
    <t>※読影上必要ですので、必ずご記入下さい</t>
    <phoneticPr fontId="6"/>
  </si>
  <si>
    <t>※読影上必要ですので、必ずご記入下さい</t>
    <phoneticPr fontId="6"/>
  </si>
  <si>
    <r>
      <t>診療情報提供書（PET/CT検査依頼書）</t>
    </r>
    <r>
      <rPr>
        <b/>
        <sz val="10"/>
        <color theme="1" tint="0.34998626667073579"/>
        <rFont val="ＭＳ Ｐゴシック"/>
        <family val="3"/>
        <charset val="128"/>
      </rPr>
      <t>※心疾患は専用のものをご利用ください</t>
    </r>
    <rPh sb="0" eb="7">
      <t>シンリョウジョウホウテイキョウショ</t>
    </rPh>
    <rPh sb="14" eb="16">
      <t>ケンサ</t>
    </rPh>
    <rPh sb="16" eb="19">
      <t>イライショ</t>
    </rPh>
    <rPh sb="21" eb="24">
      <t>シンシッカン</t>
    </rPh>
    <rPh sb="25" eb="27">
      <t>センヨウ</t>
    </rPh>
    <rPh sb="32" eb="34">
      <t>リヨウ</t>
    </rPh>
    <phoneticPr fontId="6"/>
  </si>
  <si>
    <t>【紹介先】</t>
    <rPh sb="1" eb="4">
      <t>ショウカイサキ</t>
    </rPh>
    <phoneticPr fontId="6"/>
  </si>
  <si>
    <t>・悪性腫瘍の疑いや早期胃癌は保険適用外です</t>
    <rPh sb="1" eb="3">
      <t>アクセイ</t>
    </rPh>
    <rPh sb="3" eb="5">
      <t>シュヨウ</t>
    </rPh>
    <phoneticPr fontId="6"/>
  </si>
  <si>
    <t xml:space="preserve"> 血清クレアチニン
（検査日3か月以内）</t>
    <rPh sb="1" eb="3">
      <t>ケッセイ</t>
    </rPh>
    <rPh sb="11" eb="14">
      <t>ケンサビ</t>
    </rPh>
    <rPh sb="16" eb="17">
      <t>ゲツ</t>
    </rPh>
    <rPh sb="17" eb="19">
      <t>イナイ</t>
    </rPh>
    <phoneticPr fontId="6"/>
  </si>
  <si>
    <t>）</t>
    <phoneticPr fontId="6"/>
  </si>
  <si>
    <t>番号（</t>
    <rPh sb="0" eb="2">
      <t>バンゴウ</t>
    </rPh>
    <phoneticPr fontId="6"/>
  </si>
  <si>
    <t>・乳製品の摂取を、検査当日お控えください</t>
    <rPh sb="1" eb="4">
      <t>ニュウセイヒン</t>
    </rPh>
    <rPh sb="5" eb="7">
      <t>セッシュ</t>
    </rPh>
    <rPh sb="9" eb="11">
      <t>ケンサ</t>
    </rPh>
    <rPh sb="11" eb="13">
      <t>トウジツ</t>
    </rPh>
    <rPh sb="14" eb="15">
      <t>ヒカ</t>
    </rPh>
    <phoneticPr fontId="6"/>
  </si>
  <si>
    <t>・体内に金属がある方</t>
    <rPh sb="1" eb="3">
      <t>タイナイ</t>
    </rPh>
    <rPh sb="4" eb="6">
      <t>キンゾク</t>
    </rPh>
    <rPh sb="9" eb="10">
      <t>カタ</t>
    </rPh>
    <phoneticPr fontId="6"/>
  </si>
  <si>
    <t>お持ちの方は、受給者証・限度額認定証・造影剤使用履歴カード等</t>
    <rPh sb="12" eb="14">
      <t>ゲンド</t>
    </rPh>
    <rPh sb="14" eb="15">
      <t>ガク</t>
    </rPh>
    <rPh sb="15" eb="18">
      <t>ニンテイショウ</t>
    </rPh>
    <rPh sb="19" eb="22">
      <t>ゾウエイザイ</t>
    </rPh>
    <rPh sb="22" eb="24">
      <t>シヨウ</t>
    </rPh>
    <rPh sb="24" eb="26">
      <t>リレキ</t>
    </rPh>
    <rPh sb="29" eb="30">
      <t>ナド</t>
    </rPh>
    <phoneticPr fontId="6"/>
  </si>
  <si>
    <t>紹介元の主治医へお送りいたします。</t>
    <rPh sb="0" eb="2">
      <t>ショウカイ</t>
    </rPh>
    <rPh sb="2" eb="3">
      <t>モト</t>
    </rPh>
    <rPh sb="4" eb="7">
      <t>シュジイ</t>
    </rPh>
    <rPh sb="9" eb="10">
      <t>オク</t>
    </rPh>
    <phoneticPr fontId="6"/>
  </si>
  <si>
    <t>増毛パウダー、カラーコンタクト、アイメイク、ヘアピン、</t>
    <rPh sb="0" eb="2">
      <t>ゾウモウ</t>
    </rPh>
    <phoneticPr fontId="6"/>
  </si>
  <si>
    <t xml:space="preserve"> 血清クレアチニン
（検査日3か月以内）</t>
    <rPh sb="1" eb="3">
      <t>ケッセイ</t>
    </rPh>
    <phoneticPr fontId="6"/>
  </si>
  <si>
    <t xml:space="preserve"> 冠動脈撮影 →■βブロッカーの使用</t>
    <rPh sb="1" eb="2">
      <t>カン</t>
    </rPh>
    <rPh sb="2" eb="4">
      <t>ドウミャク</t>
    </rPh>
    <rPh sb="4" eb="6">
      <t>サツエイ</t>
    </rPh>
    <rPh sb="16" eb="18">
      <t>シヨウ</t>
    </rPh>
    <phoneticPr fontId="6"/>
  </si>
  <si>
    <t>2019.9改訂</t>
    <rPh sb="6" eb="8">
      <t>カイテイ</t>
    </rPh>
    <phoneticPr fontId="6"/>
  </si>
  <si>
    <t>お持ちの方は、受給者証・ペースメーカー手帳・ICD手帳</t>
    <rPh sb="25" eb="27">
      <t>テチョウ</t>
    </rPh>
    <phoneticPr fontId="6"/>
  </si>
  <si>
    <t>札幌メディケアセンタービル桂和1F</t>
    <rPh sb="13" eb="14">
      <t>ケイ</t>
    </rPh>
    <rPh sb="14" eb="15">
      <t>ワ</t>
    </rPh>
    <phoneticPr fontId="6"/>
  </si>
  <si>
    <t>）</t>
    <phoneticPr fontId="6"/>
  </si>
  <si>
    <t>ネイルアート（メタルパーツのもの）、</t>
    <phoneticPr fontId="6"/>
  </si>
  <si>
    <t>その他取り外しに時間のかかる金属類</t>
    <phoneticPr fontId="6"/>
  </si>
  <si>
    <t>　　　セントラルＣＩクリニック　診療案内カード</t>
    <rPh sb="16" eb="18">
      <t>シンリョウ</t>
    </rPh>
    <rPh sb="18" eb="20">
      <t>アンナイ</t>
    </rPh>
    <phoneticPr fontId="6"/>
  </si>
  <si>
    <t>糖尿病の既往はありますか？</t>
    <rPh sb="0" eb="3">
      <t>トウニョウビョウ</t>
    </rPh>
    <rPh sb="4" eb="6">
      <t>キオウ</t>
    </rPh>
    <phoneticPr fontId="6"/>
  </si>
  <si>
    <t>他院を含め3か月以内にPET検査を受けていますか？</t>
    <rPh sb="0" eb="2">
      <t>タイン</t>
    </rPh>
    <rPh sb="3" eb="4">
      <t>フク</t>
    </rPh>
    <rPh sb="8" eb="10">
      <t>イナイ</t>
    </rPh>
    <rPh sb="14" eb="16">
      <t>ケンサ</t>
    </rPh>
    <rPh sb="17" eb="18">
      <t>ウ</t>
    </rPh>
    <phoneticPr fontId="6"/>
  </si>
  <si>
    <t>他院を含め3か月以内にPET検査を受けていますか？</t>
    <rPh sb="0" eb="2">
      <t>タイン</t>
    </rPh>
    <rPh sb="3" eb="4">
      <t>フク</t>
    </rPh>
    <rPh sb="7" eb="8">
      <t>ゲツ</t>
    </rPh>
    <rPh sb="8" eb="10">
      <t>イナイ</t>
    </rPh>
    <rPh sb="14" eb="16">
      <t>ケンサ</t>
    </rPh>
    <rPh sb="17" eb="18">
      <t>ウ</t>
    </rPh>
    <phoneticPr fontId="6"/>
  </si>
  <si>
    <t>病院へ郵送</t>
  </si>
  <si>
    <t>※検査の進行具合により、ご予約時間より前後して案内する場合がございます。予めご了承下さい。</t>
    <rPh sb="1" eb="3">
      <t>ケンサ</t>
    </rPh>
    <rPh sb="4" eb="6">
      <t>シンコウ</t>
    </rPh>
    <rPh sb="6" eb="8">
      <t>グアイ</t>
    </rPh>
    <rPh sb="13" eb="15">
      <t>ヨヤク</t>
    </rPh>
    <rPh sb="15" eb="17">
      <t>ジカン</t>
    </rPh>
    <rPh sb="19" eb="21">
      <t>ゼンゴ</t>
    </rPh>
    <rPh sb="23" eb="25">
      <t>アンナイ</t>
    </rPh>
    <rPh sb="27" eb="29">
      <t>バアイ</t>
    </rPh>
    <rPh sb="36" eb="37">
      <t>アラカジ</t>
    </rPh>
    <rPh sb="39" eb="42">
      <t>リョウショウクダ</t>
    </rPh>
    <phoneticPr fontId="6"/>
  </si>
  <si>
    <t>◆当院で結果説明はしておりません。検査結果は</t>
    <rPh sb="1" eb="3">
      <t>トウイン</t>
    </rPh>
    <rPh sb="4" eb="6">
      <t>ケッカ</t>
    </rPh>
    <rPh sb="6" eb="8">
      <t>セツメイ</t>
    </rPh>
    <rPh sb="17" eb="19">
      <t>ケンサ</t>
    </rPh>
    <rPh sb="19" eb="21">
      <t>ケッカ</t>
    </rPh>
    <phoneticPr fontId="6"/>
  </si>
  <si>
    <t>お持ちの方は、受給者証・限度額認定証</t>
    <rPh sb="12" eb="14">
      <t>ゲンド</t>
    </rPh>
    <rPh sb="14" eb="15">
      <t>ガク</t>
    </rPh>
    <rPh sb="15" eb="18">
      <t>ニンテイショウ</t>
    </rPh>
    <phoneticPr fontId="6"/>
  </si>
  <si>
    <t>乳製品の摂取を、検査当日お控え下さい</t>
    <rPh sb="0" eb="3">
      <t>ニュウセイヒン</t>
    </rPh>
    <rPh sb="4" eb="6">
      <t>セッシュ</t>
    </rPh>
    <rPh sb="8" eb="10">
      <t>ケンサ</t>
    </rPh>
    <rPh sb="10" eb="12">
      <t>トウジツ</t>
    </rPh>
    <rPh sb="13" eb="14">
      <t>ヒカ</t>
    </rPh>
    <rPh sb="15" eb="16">
      <t>クダ</t>
    </rPh>
    <phoneticPr fontId="6"/>
  </si>
  <si>
    <t>※読影上必要ですので、必ずご記入下さい。ご依頼内容によっては検査を2日に分けさせて頂くこともございます。</t>
    <phoneticPr fontId="6"/>
  </si>
  <si>
    <t>※読影上必要ですので、必ずご記入下さい。ご依頼内容によっては検査を2日に分けさせて頂くこともございます。</t>
    <rPh sb="1" eb="3">
      <t>ドクエイ</t>
    </rPh>
    <rPh sb="3" eb="4">
      <t>ジョウ</t>
    </rPh>
    <rPh sb="4" eb="6">
      <t>ヒツヨウ</t>
    </rPh>
    <rPh sb="11" eb="12">
      <t>カナラ</t>
    </rPh>
    <rPh sb="14" eb="16">
      <t>キニュウ</t>
    </rPh>
    <rPh sb="16" eb="17">
      <t>クダ</t>
    </rPh>
    <phoneticPr fontId="6"/>
  </si>
  <si>
    <t>・空欄の場合は、病院に郵送いたします。送料はセントラルCIクリニックが負担いたします。</t>
    <rPh sb="1" eb="3">
      <t>クウラン</t>
    </rPh>
    <rPh sb="4" eb="6">
      <t>バアイ</t>
    </rPh>
    <rPh sb="19" eb="21">
      <t>ソウリョウ</t>
    </rPh>
    <rPh sb="35" eb="37">
      <t>フタン</t>
    </rPh>
    <phoneticPr fontId="6"/>
  </si>
  <si>
    <t>病 名　（</t>
    <rPh sb="0" eb="1">
      <t>ビョウ</t>
    </rPh>
    <rPh sb="2" eb="3">
      <t>ナ</t>
    </rPh>
    <phoneticPr fontId="6"/>
  </si>
  <si>
    <t>種 類　（</t>
    <rPh sb="0" eb="1">
      <t>シュ</t>
    </rPh>
    <rPh sb="2" eb="3">
      <t>タグイ</t>
    </rPh>
    <phoneticPr fontId="6"/>
  </si>
  <si>
    <t>原則造影は出来ませんが必要性が高い場合はご相談下さい</t>
    <rPh sb="0" eb="2">
      <t>ゲンソク</t>
    </rPh>
    <rPh sb="2" eb="4">
      <t>ゾウエイ</t>
    </rPh>
    <rPh sb="5" eb="7">
      <t>デキ</t>
    </rPh>
    <rPh sb="11" eb="14">
      <t>ヒツヨウセイ</t>
    </rPh>
    <rPh sb="15" eb="16">
      <t>タカ</t>
    </rPh>
    <rPh sb="17" eb="19">
      <t>バアイ</t>
    </rPh>
    <rPh sb="21" eb="24">
      <t>ソウダンクダ</t>
    </rPh>
    <phoneticPr fontId="6"/>
  </si>
  <si>
    <t>2日前からビグアナイド系内服薬の休止</t>
    <rPh sb="1" eb="3">
      <t>ニチマエ</t>
    </rPh>
    <rPh sb="11" eb="12">
      <t>ケイ</t>
    </rPh>
    <rPh sb="12" eb="15">
      <t>ナイフクヤク</t>
    </rPh>
    <rPh sb="16" eb="18">
      <t>キュウシ</t>
    </rPh>
    <phoneticPr fontId="6"/>
  </si>
  <si>
    <t>・空欄の場合は、病院に郵送いたします。送料はセントラルCIクリニックが負担いたします。</t>
    <rPh sb="1" eb="3">
      <t>クウラン</t>
    </rPh>
    <rPh sb="4" eb="6">
      <t>バアイ</t>
    </rPh>
    <rPh sb="8" eb="10">
      <t>ビョウイン</t>
    </rPh>
    <rPh sb="11" eb="13">
      <t>ユウソウ</t>
    </rPh>
    <rPh sb="19" eb="21">
      <t>ソウリョウ</t>
    </rPh>
    <rPh sb="35" eb="37">
      <t>フタン</t>
    </rPh>
    <phoneticPr fontId="6"/>
  </si>
  <si>
    <t>患者情報</t>
    <rPh sb="0" eb="2">
      <t>カンジャ</t>
    </rPh>
    <rPh sb="2" eb="4">
      <t>ジョウホウ</t>
    </rPh>
    <phoneticPr fontId="6"/>
  </si>
  <si>
    <t>様</t>
    <rPh sb="0" eb="1">
      <t>サマ</t>
    </rPh>
    <phoneticPr fontId="6"/>
  </si>
  <si>
    <t>　〒060-0042</t>
  </si>
  <si>
    <t>　　TEL　011-623-1131　</t>
  </si>
  <si>
    <t xml:space="preserve"> 　 有料駐車場：ビル裏に立体駐車場</t>
    <rPh sb="3" eb="5">
      <t>ユウリョウ</t>
    </rPh>
    <rPh sb="5" eb="8">
      <t>チュウシャジョウ</t>
    </rPh>
    <rPh sb="11" eb="12">
      <t>ウラ</t>
    </rPh>
    <rPh sb="13" eb="15">
      <t>リッタイ</t>
    </rPh>
    <rPh sb="15" eb="18">
      <t>チュウシャジョウ</t>
    </rPh>
    <phoneticPr fontId="6"/>
  </si>
  <si>
    <t>　　営業時間 :　  平日　8:00～19:30</t>
    <rPh sb="2" eb="4">
      <t>エイギョウ</t>
    </rPh>
    <rPh sb="4" eb="6">
      <t>ジカン</t>
    </rPh>
    <rPh sb="11" eb="13">
      <t>ヘイジツ</t>
    </rPh>
    <phoneticPr fontId="6"/>
  </si>
  <si>
    <t>　　　　　　　　 土曜　8:00～13:00</t>
    <phoneticPr fontId="6"/>
  </si>
  <si>
    <t xml:space="preserve"> ■　移　動</t>
    <rPh sb="3" eb="4">
      <t>ワタル</t>
    </rPh>
    <rPh sb="5" eb="6">
      <t>ドウ</t>
    </rPh>
    <phoneticPr fontId="6"/>
  </si>
  <si>
    <r>
      <t xml:space="preserve"> ■</t>
    </r>
    <r>
      <rPr>
        <sz val="9"/>
        <rFont val="ヒラギノ丸ゴ Pro W4"/>
        <family val="2"/>
        <charset val="128"/>
      </rPr>
      <t>　ペースメーカー</t>
    </r>
    <phoneticPr fontId="6"/>
  </si>
  <si>
    <t>・1割負担：約10,000円  
・2割負担：約20,000円  
・3割負担：約30,000円  
　※こちらで結果説明はございません
　　ご紹介頂きました主治医へ文書と画像を送付いたします</t>
    <phoneticPr fontId="53"/>
  </si>
  <si>
    <t>　地下鉄：東西線　西18丁目駅⑥番出口直結</t>
    <rPh sb="5" eb="7">
      <t>トウザイ</t>
    </rPh>
    <phoneticPr fontId="6"/>
  </si>
  <si>
    <t>　　札幌メディケアセンタービル桂和1F</t>
    <rPh sb="15" eb="16">
      <t>ケイ</t>
    </rPh>
    <rPh sb="16" eb="17">
      <t>ワ</t>
    </rPh>
    <phoneticPr fontId="6"/>
  </si>
  <si>
    <t>虚血性心疾患による心不全患者における心筋組織のバイアビリティ診断（他の検査で判断のつかない場合に限る）</t>
    <phoneticPr fontId="6"/>
  </si>
  <si>
    <t>血管炎</t>
    <rPh sb="0" eb="3">
      <t>ケッカンエン</t>
    </rPh>
    <phoneticPr fontId="6"/>
  </si>
  <si>
    <t>　</t>
    <phoneticPr fontId="6"/>
  </si>
  <si>
    <t>悪性腫瘍（早期胃癌を除き、悪性リンパ腫を含む）</t>
    <rPh sb="0" eb="2">
      <t>アクセイ</t>
    </rPh>
    <rPh sb="2" eb="4">
      <t>シュヨウ</t>
    </rPh>
    <rPh sb="5" eb="7">
      <t>ソウキ</t>
    </rPh>
    <rPh sb="7" eb="9">
      <t>イガン</t>
    </rPh>
    <rPh sb="10" eb="11">
      <t>ノゾ</t>
    </rPh>
    <rPh sb="13" eb="15">
      <t>アクセイ</t>
    </rPh>
    <rPh sb="18" eb="19">
      <t>シュ</t>
    </rPh>
    <rPh sb="20" eb="21">
      <t>フク</t>
    </rPh>
    <phoneticPr fontId="6"/>
  </si>
  <si>
    <t>高安動脈炎などの大型血管炎において、他の検査で病変の局在又は活動性の判断のつかない患者に使用する</t>
    <rPh sb="0" eb="2">
      <t>タカヤス</t>
    </rPh>
    <rPh sb="2" eb="4">
      <t>ドウミャク</t>
    </rPh>
    <rPh sb="4" eb="5">
      <t>エン</t>
    </rPh>
    <rPh sb="8" eb="10">
      <t>オオガタ</t>
    </rPh>
    <rPh sb="10" eb="12">
      <t>ケッカン</t>
    </rPh>
    <rPh sb="12" eb="13">
      <t>エン</t>
    </rPh>
    <rPh sb="18" eb="19">
      <t>ホカ</t>
    </rPh>
    <rPh sb="20" eb="22">
      <t>ケンサ</t>
    </rPh>
    <rPh sb="23" eb="25">
      <t>ビョウヘン</t>
    </rPh>
    <rPh sb="26" eb="28">
      <t>キョクザイ</t>
    </rPh>
    <rPh sb="28" eb="29">
      <t>マタ</t>
    </rPh>
    <rPh sb="30" eb="33">
      <t>カツドウセイ</t>
    </rPh>
    <rPh sb="34" eb="36">
      <t>ハンダン</t>
    </rPh>
    <rPh sb="41" eb="43">
      <t>カンジャ</t>
    </rPh>
    <rPh sb="44" eb="46">
      <t>シヨウ</t>
    </rPh>
    <phoneticPr fontId="6"/>
  </si>
  <si>
    <t>難治性部分てんかんで、外科切除が必要とされる患者に使用する</t>
    <rPh sb="22" eb="24">
      <t>カンジャ</t>
    </rPh>
    <rPh sb="25" eb="27">
      <t>シヨウ</t>
    </rPh>
    <phoneticPr fontId="6"/>
  </si>
  <si>
    <t>他の検査又は画像診断により病期診断又は転移若しくは再発の診断が確定できない患者に使用する</t>
    <rPh sb="4" eb="5">
      <t>マタ</t>
    </rPh>
    <rPh sb="21" eb="22">
      <t>モ</t>
    </rPh>
    <phoneticPr fontId="6"/>
  </si>
  <si>
    <t>心サルコイドーシスの診断（心臓以外で類上皮細胞肉芽腫が陽性でサルコイドーシスと診断され、かつ心臓病変を疑う</t>
    <rPh sb="0" eb="1">
      <t>シン</t>
    </rPh>
    <rPh sb="10" eb="12">
      <t>シンダン</t>
    </rPh>
    <rPh sb="13" eb="15">
      <t>シンゾウ</t>
    </rPh>
    <rPh sb="15" eb="17">
      <t>イガイ</t>
    </rPh>
    <rPh sb="18" eb="19">
      <t>ルイ</t>
    </rPh>
    <rPh sb="19" eb="21">
      <t>ジョウヒ</t>
    </rPh>
    <rPh sb="21" eb="23">
      <t>サイボウ</t>
    </rPh>
    <rPh sb="23" eb="26">
      <t>ニクガシュ</t>
    </rPh>
    <rPh sb="27" eb="29">
      <t>ヨウセイ</t>
    </rPh>
    <rPh sb="39" eb="41">
      <t>シンダン</t>
    </rPh>
    <rPh sb="51" eb="52">
      <t>ウタガ</t>
    </rPh>
    <phoneticPr fontId="6"/>
  </si>
  <si>
    <t>又は心サルコイドーシスにおける炎症部位の診断が必要とされる患者に使用する</t>
  </si>
  <si>
    <t>心電図又は心エコー所見を認める場合に限る。）</t>
    <phoneticPr fontId="6"/>
  </si>
  <si>
    <t>・妊娠中、妊娠の可能性がある方は検査出来ません</t>
    <rPh sb="1" eb="3">
      <t>ニンシン</t>
    </rPh>
    <rPh sb="3" eb="4">
      <t>チュウ</t>
    </rPh>
    <rPh sb="5" eb="7">
      <t>ニンシン</t>
    </rPh>
    <rPh sb="8" eb="11">
      <t>カノウセイ</t>
    </rPh>
    <rPh sb="14" eb="15">
      <t>カタ</t>
    </rPh>
    <rPh sb="16" eb="18">
      <t>ケンサ</t>
    </rPh>
    <rPh sb="18" eb="20">
      <t>デキ</t>
    </rPh>
    <phoneticPr fontId="6"/>
  </si>
  <si>
    <t>検査目的は何ですか？</t>
    <rPh sb="0" eb="2">
      <t>ケンサ</t>
    </rPh>
    <rPh sb="2" eb="4">
      <t>モクテキ</t>
    </rPh>
    <rPh sb="5" eb="6">
      <t>ナニ</t>
    </rPh>
    <phoneticPr fontId="6"/>
  </si>
  <si>
    <t>検査日（</t>
    <rPh sb="0" eb="2">
      <t>ケンサ</t>
    </rPh>
    <rPh sb="2" eb="3">
      <t>ビ</t>
    </rPh>
    <rPh sb="3" eb="4">
      <t>アクメイ</t>
    </rPh>
    <phoneticPr fontId="6"/>
  </si>
  <si>
    <t>貴院のレセプト上の診断名は悪性腫瘍ですか？</t>
    <rPh sb="0" eb="1">
      <t>キ</t>
    </rPh>
    <rPh sb="1" eb="2">
      <t>イン</t>
    </rPh>
    <rPh sb="7" eb="8">
      <t>ジョウ</t>
    </rPh>
    <rPh sb="9" eb="11">
      <t>シンダン</t>
    </rPh>
    <rPh sb="11" eb="12">
      <t>メイ</t>
    </rPh>
    <rPh sb="13" eb="15">
      <t>アクセイ</t>
    </rPh>
    <rPh sb="15" eb="17">
      <t>シュヨウ</t>
    </rPh>
    <phoneticPr fontId="6"/>
  </si>
  <si>
    <t>・妊娠中、妊娠の可能性がある方</t>
    <rPh sb="1" eb="3">
      <t>ニンシン</t>
    </rPh>
    <rPh sb="3" eb="4">
      <t>ナカ</t>
    </rPh>
    <rPh sb="5" eb="7">
      <t>ニンシン</t>
    </rPh>
    <rPh sb="8" eb="11">
      <t>カノウセイ</t>
    </rPh>
    <rPh sb="14" eb="15">
      <t>カタ</t>
    </rPh>
    <phoneticPr fontId="6"/>
  </si>
  <si>
    <t>　　　診療情報提供書【Excel入力版CD】　</t>
    <rPh sb="3" eb="10">
      <t>シンリョウジョウホウテイキョウショ</t>
    </rPh>
    <rPh sb="16" eb="18">
      <t>ニュウリョク</t>
    </rPh>
    <rPh sb="18" eb="19">
      <t>バン</t>
    </rPh>
    <phoneticPr fontId="6"/>
  </si>
  <si>
    <t>枚</t>
    <rPh sb="0" eb="1">
      <t>マイ</t>
    </rPh>
    <phoneticPr fontId="6"/>
  </si>
  <si>
    <t>mg/dL）</t>
    <phoneticPr fontId="6"/>
  </si>
  <si>
    <t>mg/dL）</t>
    <phoneticPr fontId="6"/>
  </si>
  <si>
    <t>６時間前から絶食して下さい</t>
    <rPh sb="1" eb="4">
      <t>ジカンマエ</t>
    </rPh>
    <rPh sb="6" eb="8">
      <t>ゼッショク</t>
    </rPh>
    <rPh sb="10" eb="11">
      <t>クダ</t>
    </rPh>
    <phoneticPr fontId="6"/>
  </si>
  <si>
    <t>喉を潤す程度の飲水は可能です</t>
    <rPh sb="0" eb="1">
      <t>ノド</t>
    </rPh>
    <rPh sb="2" eb="3">
      <t>ウルオ</t>
    </rPh>
    <rPh sb="4" eb="6">
      <t>テイド</t>
    </rPh>
    <rPh sb="7" eb="8">
      <t>イン</t>
    </rPh>
    <rPh sb="8" eb="9">
      <t>スイ</t>
    </rPh>
    <rPh sb="10" eb="12">
      <t>カノウ</t>
    </rPh>
    <phoneticPr fontId="6"/>
  </si>
  <si>
    <t>増毛パウダー、カラーコンタクト、アイメイク</t>
    <rPh sb="0" eb="2">
      <t>ゾウモウ</t>
    </rPh>
    <phoneticPr fontId="6"/>
  </si>
  <si>
    <t>体内に精密機器が入っている方</t>
  </si>
  <si>
    <t>磁力装着義眼など</t>
    <phoneticPr fontId="6"/>
  </si>
  <si>
    <t>ネイルアート（金属パーツのもの）</t>
    <rPh sb="7" eb="9">
      <t>キンゾク</t>
    </rPh>
    <phoneticPr fontId="6"/>
  </si>
  <si>
    <t xml:space="preserve"> 　 駐車場：ビル裏に立体駐車場（有料）</t>
    <rPh sb="3" eb="6">
      <t>チュウシャジョウ</t>
    </rPh>
    <rPh sb="9" eb="10">
      <t>ウラ</t>
    </rPh>
    <rPh sb="11" eb="13">
      <t>リッタイ</t>
    </rPh>
    <rPh sb="13" eb="16">
      <t>チュウシャジョウ</t>
    </rPh>
    <rPh sb="17" eb="19">
      <t>ユウリョウ</t>
    </rPh>
    <phoneticPr fontId="6"/>
  </si>
  <si>
    <t>お薬手帳・造影剤使用履歴カード等</t>
    <rPh sb="1" eb="2">
      <t>クスリ</t>
    </rPh>
    <rPh sb="2" eb="4">
      <t>テチョウ</t>
    </rPh>
    <phoneticPr fontId="6"/>
  </si>
  <si>
    <t>2025.4改訂</t>
    <rPh sb="6" eb="8">
      <t>カイテイ</t>
    </rPh>
    <phoneticPr fontId="6"/>
  </si>
  <si>
    <t>検査名・検査日（</t>
    <rPh sb="0" eb="2">
      <t>ケンサ</t>
    </rPh>
    <rPh sb="2" eb="3">
      <t>メイ</t>
    </rPh>
    <rPh sb="4" eb="7">
      <t>ケンサビ</t>
    </rPh>
    <rPh sb="7" eb="8">
      <t>アクメイ</t>
    </rPh>
    <phoneticPr fontId="6"/>
  </si>
  <si>
    <t>追　加</t>
    <rPh sb="0" eb="1">
      <t>ツイ</t>
    </rPh>
    <rPh sb="2" eb="3">
      <t>カ</t>
    </rPh>
    <phoneticPr fontId="6"/>
  </si>
  <si>
    <r>
      <t>頂いております。</t>
    </r>
    <r>
      <rPr>
        <u val="double"/>
        <sz val="10"/>
        <rFont val="ＭＳ Ｐゴシック"/>
        <family val="3"/>
        <charset val="128"/>
        <scheme val="major"/>
      </rPr>
      <t>未成年の方は、保護者の承諾（署名）</t>
    </r>
    <rPh sb="8" eb="11">
      <t>ミセイネン</t>
    </rPh>
    <rPh sb="12" eb="13">
      <t>カタ</t>
    </rPh>
    <rPh sb="15" eb="18">
      <t>ホゴシャ</t>
    </rPh>
    <rPh sb="19" eb="21">
      <t>ショウダク</t>
    </rPh>
    <rPh sb="22" eb="24">
      <t>ショメイ</t>
    </rPh>
    <phoneticPr fontId="6"/>
  </si>
  <si>
    <r>
      <rPr>
        <u val="double"/>
        <sz val="10"/>
        <rFont val="ＭＳ Ｐゴシック"/>
        <family val="3"/>
        <charset val="128"/>
        <scheme val="major"/>
      </rPr>
      <t>が必要</t>
    </r>
    <r>
      <rPr>
        <sz val="10"/>
        <rFont val="ＭＳ Ｐゴシック"/>
        <family val="3"/>
        <charset val="128"/>
        <scheme val="major"/>
      </rPr>
      <t>となります。</t>
    </r>
    <phoneticPr fontId="6"/>
  </si>
  <si>
    <r>
      <t xml:space="preserve"> 血清クレアチニン
</t>
    </r>
    <r>
      <rPr>
        <sz val="8"/>
        <rFont val="ＭＳ Ｐゴシック"/>
        <family val="3"/>
        <charset val="128"/>
        <scheme val="major"/>
      </rPr>
      <t>（検査日3か月以内）</t>
    </r>
    <rPh sb="1" eb="3">
      <t>ケッセイ</t>
    </rPh>
    <rPh sb="11" eb="14">
      <t>ケンサビ</t>
    </rPh>
    <rPh sb="16" eb="17">
      <t>ゲツ</t>
    </rPh>
    <rPh sb="17" eb="19">
      <t>イナイ</t>
    </rPh>
    <phoneticPr fontId="6"/>
  </si>
  <si>
    <r>
      <t xml:space="preserve"> </t>
    </r>
    <r>
      <rPr>
        <sz val="11"/>
        <rFont val="ＭＳ Ｐゴシック"/>
        <family val="3"/>
        <charset val="128"/>
        <scheme val="major"/>
      </rPr>
      <t>■</t>
    </r>
    <r>
      <rPr>
        <sz val="10"/>
        <rFont val="ＭＳ Ｐゴシック"/>
        <family val="3"/>
        <charset val="128"/>
        <scheme val="major"/>
      </rPr>
      <t>　ペースメーカー</t>
    </r>
    <phoneticPr fontId="6"/>
  </si>
  <si>
    <r>
      <t xml:space="preserve"> 血清クレアチニン
</t>
    </r>
    <r>
      <rPr>
        <sz val="8"/>
        <rFont val="ＭＳ Ｐゴシック"/>
        <family val="3"/>
        <charset val="128"/>
        <scheme val="major"/>
      </rPr>
      <t>（検査日3か月以内）</t>
    </r>
    <rPh sb="1" eb="3">
      <t>ケッセイ</t>
    </rPh>
    <phoneticPr fontId="6"/>
  </si>
  <si>
    <r>
      <t>頂いております。</t>
    </r>
    <r>
      <rPr>
        <u val="double"/>
        <sz val="11"/>
        <rFont val="ＭＳ Ｐゴシック"/>
        <family val="3"/>
        <charset val="128"/>
        <scheme val="major"/>
      </rPr>
      <t>未成年の方は、保護者の承諾（署名）</t>
    </r>
    <rPh sb="8" eb="11">
      <t>ミセイネン</t>
    </rPh>
    <rPh sb="12" eb="13">
      <t>カタ</t>
    </rPh>
    <rPh sb="15" eb="18">
      <t>ホゴシャ</t>
    </rPh>
    <rPh sb="19" eb="21">
      <t>ショウダク</t>
    </rPh>
    <rPh sb="22" eb="24">
      <t>ショメイ</t>
    </rPh>
    <phoneticPr fontId="6"/>
  </si>
  <si>
    <r>
      <rPr>
        <u val="double"/>
        <sz val="11"/>
        <rFont val="ＭＳ Ｐゴシック"/>
        <family val="3"/>
        <charset val="128"/>
        <scheme val="major"/>
      </rPr>
      <t>が必要</t>
    </r>
    <r>
      <rPr>
        <sz val="11"/>
        <rFont val="ＭＳ Ｐゴシック"/>
        <family val="3"/>
        <charset val="128"/>
        <scheme val="major"/>
      </rPr>
      <t>となります。</t>
    </r>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</si>
</sst>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411]ggge&quot;年&quot;m&quot;月&quot;d&quot;日&quot;;@"/>
    <numFmt numFmtId="177" formatCode="yyyy&quot;年&quot;m&quot;月&quot;d&quot;日&quot;\(aaa\)"/>
    <numFmt numFmtId="178" formatCode="[$-800411]ggge&quot;年&quot;m&quot;月&quot;d&quot;日&quot;;@"/>
    <numFmt numFmtId="179" formatCode="yy&quot;歳&quot;"/>
    <numFmt numFmtId="180" formatCode="yyyy&quot;年&quot;m&quot;月&quot;d&quot;日&quot;&quot;(&quot;aaa&quot;)&quot;"/>
    <numFmt numFmtId="181" formatCode="[$-F800]dddd\,\ mmmm\ dd\,\ yyyy"/>
    <numFmt numFmtId="182" formatCode="0.00_ "/>
  </numFmts>
  <fonts count="1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8"/>
      <name val="ＤＨＰ特太ゴシック体"/>
      <family val="3"/>
      <charset val="128"/>
    </font>
    <font>
      <sz val="11"/>
      <name val="ＭＳ Ｐゴシック"/>
      <family val="3"/>
      <charset val="128"/>
    </font>
    <font>
      <sz val="9"/>
      <name val="メイリオ"/>
      <family val="3"/>
      <charset val="128"/>
    </font>
    <font>
      <b/>
      <sz val="20"/>
      <name val="メイリオ"/>
      <family val="3"/>
      <charset val="128"/>
    </font>
    <font>
      <sz val="12"/>
      <name val="メイリオ"/>
      <family val="3"/>
      <charset val="128"/>
    </font>
    <font>
      <b/>
      <sz val="9"/>
      <name val="メイリオ"/>
      <family val="3"/>
      <charset val="128"/>
    </font>
    <font>
      <sz val="11"/>
      <name val="メイリオ"/>
      <family val="3"/>
      <charset val="128"/>
    </font>
    <font>
      <sz val="12"/>
      <color indexed="8"/>
      <name val="メイリオ"/>
      <family val="3"/>
      <charset val="128"/>
    </font>
    <font>
      <sz val="10"/>
      <color indexed="9"/>
      <name val="メイリオ"/>
      <family val="3"/>
      <charset val="128"/>
    </font>
    <font>
      <sz val="12"/>
      <color indexed="9"/>
      <name val="メイリオ"/>
      <family val="3"/>
      <charset val="128"/>
    </font>
    <font>
      <sz val="24"/>
      <name val="メイリオ"/>
      <family val="3"/>
      <charset val="128"/>
    </font>
    <font>
      <sz val="9"/>
      <color indexed="81"/>
      <name val="ＭＳ Ｐゴシック"/>
      <family val="3"/>
      <charset val="128"/>
    </font>
    <font>
      <b/>
      <sz val="9"/>
      <color indexed="81"/>
      <name val="ＭＳ Ｐゴシック"/>
      <family val="3"/>
      <charset val="128"/>
    </font>
    <font>
      <sz val="9"/>
      <name val="ヒラギノ丸ゴ Pro W4"/>
      <family val="2"/>
      <charset val="128"/>
    </font>
    <font>
      <sz val="11"/>
      <name val="ヒラギノ丸ゴ Pro W4"/>
      <family val="2"/>
      <charset val="128"/>
    </font>
    <font>
      <sz val="12"/>
      <name val="ヒラギノ丸ゴ Pro W4"/>
      <family val="2"/>
      <charset val="128"/>
    </font>
    <font>
      <b/>
      <sz val="9"/>
      <name val="ヒラギノ丸ゴ Pro W4"/>
      <family val="2"/>
      <charset val="128"/>
    </font>
    <font>
      <sz val="12"/>
      <color theme="0"/>
      <name val="ヒラギノ丸ゴ Pro W4"/>
      <family val="2"/>
      <charset val="128"/>
    </font>
    <font>
      <sz val="10"/>
      <name val="ヒラギノ丸ゴ Pro W4"/>
      <family val="2"/>
      <charset val="128"/>
    </font>
    <font>
      <sz val="7"/>
      <name val="ヒラギノ丸ゴ Pro W4"/>
      <family val="2"/>
      <charset val="128"/>
    </font>
    <font>
      <sz val="8"/>
      <name val="ヒラギノ丸ゴ Pro W4"/>
      <family val="2"/>
      <charset val="128"/>
    </font>
    <font>
      <sz val="14"/>
      <name val="ヒラギノ丸ゴ Pro W4"/>
      <family val="2"/>
      <charset val="128"/>
    </font>
    <font>
      <b/>
      <sz val="12"/>
      <name val="ヒラギノ丸ゴ Pro W4"/>
      <family val="2"/>
      <charset val="128"/>
    </font>
    <font>
      <b/>
      <sz val="11"/>
      <name val="ヒラギノ丸ゴ Pro W4"/>
      <family val="2"/>
      <charset val="128"/>
    </font>
    <font>
      <b/>
      <sz val="18"/>
      <name val="ヒラギノ丸ゴ Pro W4"/>
      <family val="2"/>
      <charset val="128"/>
    </font>
    <font>
      <b/>
      <sz val="16"/>
      <name val="ヒラギノ丸ゴ Pro W4"/>
      <family val="2"/>
      <charset val="128"/>
    </font>
    <font>
      <sz val="11"/>
      <color indexed="8"/>
      <name val="ヒラギノ丸ゴ Pro W4"/>
      <family val="2"/>
      <charset val="128"/>
    </font>
    <font>
      <sz val="10"/>
      <name val="ＭＳ Ｐゴシック"/>
      <family val="3"/>
      <charset val="128"/>
      <scheme val="major"/>
    </font>
    <font>
      <sz val="9"/>
      <name val="ＭＳ Ｐゴシック"/>
      <family val="3"/>
      <charset val="128"/>
      <scheme val="major"/>
    </font>
    <font>
      <sz val="14"/>
      <name val="ＭＳ Ｐゴシック"/>
      <family val="3"/>
      <charset val="128"/>
      <scheme val="major"/>
    </font>
    <font>
      <sz val="10"/>
      <name val="メイリオ"/>
      <family val="3"/>
      <charset val="128"/>
    </font>
    <font>
      <b/>
      <sz val="22"/>
      <color theme="1" tint="0.34998626667073579"/>
      <name val="ヒラギノ丸ゴ Pro W4"/>
      <family val="2"/>
      <charset val="128"/>
    </font>
    <font>
      <b/>
      <sz val="20"/>
      <color theme="1" tint="0.34998626667073579"/>
      <name val="ＭＳ Ｐゴシック"/>
      <family val="3"/>
      <charset val="128"/>
      <scheme val="major"/>
    </font>
    <font>
      <sz val="12"/>
      <name val="ＭＳ Ｐゴシック"/>
      <family val="3"/>
      <charset val="128"/>
      <scheme val="major"/>
    </font>
    <font>
      <sz val="11"/>
      <name val="ＭＳ Ｐゴシック"/>
      <family val="3"/>
      <charset val="128"/>
      <scheme val="major"/>
    </font>
    <font>
      <sz val="7"/>
      <name val="ＭＳ Ｐゴシック"/>
      <family val="3"/>
      <charset val="128"/>
      <scheme val="major"/>
    </font>
    <font>
      <sz val="8"/>
      <name val="ＭＳ Ｐゴシック"/>
      <family val="3"/>
      <charset val="128"/>
      <scheme val="major"/>
    </font>
    <font>
      <b/>
      <sz val="11"/>
      <name val="ＭＳ Ｐゴシック"/>
      <family val="3"/>
      <charset val="128"/>
      <scheme val="major"/>
    </font>
    <font>
      <b/>
      <sz val="12"/>
      <name val="ＭＳ Ｐゴシック"/>
      <family val="3"/>
      <charset val="128"/>
      <scheme val="major"/>
    </font>
    <font>
      <sz val="10"/>
      <color theme="1"/>
      <name val="ＭＳ Ｐゴシック"/>
      <family val="3"/>
      <charset val="128"/>
      <scheme val="major"/>
    </font>
    <font>
      <b/>
      <u/>
      <sz val="11"/>
      <color theme="1"/>
      <name val="ＭＳ Ｐゴシック"/>
      <family val="3"/>
      <charset val="128"/>
      <scheme val="major"/>
    </font>
    <font>
      <b/>
      <sz val="14"/>
      <name val="ＭＳ Ｐゴシック"/>
      <family val="3"/>
      <charset val="128"/>
      <scheme val="major"/>
    </font>
    <font>
      <b/>
      <sz val="18"/>
      <name val="ＭＳ Ｐゴシック"/>
      <family val="3"/>
      <charset val="128"/>
      <scheme val="major"/>
    </font>
    <font>
      <b/>
      <sz val="16"/>
      <name val="ＭＳ Ｐゴシック"/>
      <family val="3"/>
      <charset val="128"/>
      <scheme val="major"/>
    </font>
    <font>
      <sz val="11"/>
      <color indexed="8"/>
      <name val="HGPｺﾞｼｯｸM"/>
      <family val="3"/>
      <charset val="128"/>
    </font>
    <font>
      <sz val="14"/>
      <name val="ＭＳ Ｐゴシック"/>
      <family val="3"/>
      <charset val="128"/>
    </font>
    <font>
      <sz val="6"/>
      <name val="ＭＳ Ｐゴシック"/>
      <family val="2"/>
      <charset val="128"/>
      <scheme val="minor"/>
    </font>
    <font>
      <sz val="11"/>
      <color theme="1"/>
      <name val="ヒラギノ丸ゴ Pro W4"/>
      <family val="2"/>
      <charset val="128"/>
    </font>
    <font>
      <b/>
      <sz val="11"/>
      <color theme="1"/>
      <name val="ヒラギノ丸ゴ Pro W4"/>
      <family val="2"/>
      <charset val="128"/>
    </font>
    <font>
      <b/>
      <sz val="11"/>
      <color indexed="9"/>
      <name val="HGPｺﾞｼｯｸM"/>
      <family val="3"/>
      <charset val="128"/>
    </font>
    <font>
      <b/>
      <sz val="14"/>
      <color indexed="9"/>
      <name val="HGPｺﾞｼｯｸM"/>
      <family val="3"/>
      <charset val="128"/>
    </font>
    <font>
      <b/>
      <sz val="10"/>
      <color theme="1"/>
      <name val="ヒラギノ丸ゴ Pro W4"/>
      <family val="2"/>
      <charset val="128"/>
    </font>
    <font>
      <sz val="10"/>
      <color theme="1"/>
      <name val="ヒラギノ丸ゴ Pro W4"/>
      <family val="2"/>
      <charset val="128"/>
    </font>
    <font>
      <b/>
      <sz val="14"/>
      <color theme="1"/>
      <name val="ヒラギノ丸ゴ Pro W4"/>
      <family val="2"/>
      <charset val="128"/>
    </font>
    <font>
      <sz val="14"/>
      <color theme="1"/>
      <name val="ヒラギノ丸ゴ Pro W4"/>
      <family val="2"/>
      <charset val="128"/>
    </font>
    <font>
      <b/>
      <sz val="20"/>
      <color theme="0"/>
      <name val="ＭＳ Ｐゴシック"/>
      <family val="3"/>
      <charset val="128"/>
    </font>
    <font>
      <sz val="9"/>
      <name val="ＭＳ Ｐゴシック"/>
      <family val="3"/>
      <charset val="128"/>
    </font>
    <font>
      <b/>
      <sz val="9"/>
      <name val="ＭＳ Ｐゴシック"/>
      <family val="3"/>
      <charset val="128"/>
    </font>
    <font>
      <sz val="12"/>
      <name val="ＭＳ Ｐゴシック"/>
      <family val="3"/>
      <charset val="128"/>
    </font>
    <font>
      <sz val="12"/>
      <color theme="0"/>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b/>
      <sz val="12"/>
      <name val="ＭＳ Ｐゴシック"/>
      <family val="3"/>
      <charset val="128"/>
    </font>
    <font>
      <b/>
      <sz val="11"/>
      <name val="ＭＳ Ｐゴシック"/>
      <family val="3"/>
      <charset val="128"/>
    </font>
    <font>
      <sz val="11"/>
      <color theme="0"/>
      <name val="ＭＳ Ｐゴシック"/>
      <family val="3"/>
      <charset val="128"/>
    </font>
    <font>
      <b/>
      <sz val="18"/>
      <name val="ＭＳ Ｐゴシック"/>
      <family val="3"/>
      <charset val="128"/>
    </font>
    <font>
      <b/>
      <sz val="16"/>
      <name val="ＭＳ Ｐゴシック"/>
      <family val="3"/>
      <charset val="128"/>
    </font>
    <font>
      <b/>
      <sz val="26"/>
      <name val="ＭＳ Ｐゴシック"/>
      <family val="3"/>
      <charset val="128"/>
    </font>
    <font>
      <sz val="16"/>
      <name val="ＭＳ Ｐゴシック"/>
      <family val="3"/>
      <charset val="128"/>
    </font>
    <font>
      <sz val="14"/>
      <color indexed="8"/>
      <name val="ＭＳ Ｐゴシック"/>
      <family val="3"/>
      <charset val="128"/>
    </font>
    <font>
      <sz val="11"/>
      <color indexed="8"/>
      <name val="ＭＳ Ｐゴシック"/>
      <family val="3"/>
      <charset val="128"/>
    </font>
    <font>
      <b/>
      <sz val="10"/>
      <name val="ＭＳ Ｐゴシック"/>
      <family val="3"/>
      <charset val="128"/>
    </font>
    <font>
      <u val="double"/>
      <sz val="10"/>
      <name val="ＭＳ Ｐゴシック"/>
      <family val="3"/>
      <charset val="128"/>
    </font>
    <font>
      <sz val="9"/>
      <color rgb="FF000000"/>
      <name val="ＭＳ Ｐゴシック"/>
      <family val="3"/>
      <charset val="128"/>
    </font>
    <font>
      <b/>
      <sz val="20"/>
      <name val="ＭＳ Ｐゴシック"/>
      <family val="3"/>
      <charset val="128"/>
    </font>
    <font>
      <b/>
      <sz val="20"/>
      <color theme="1" tint="0.34998626667073579"/>
      <name val="ＭＳ Ｐゴシック"/>
      <family val="3"/>
      <charset val="128"/>
    </font>
    <font>
      <sz val="11"/>
      <color theme="1"/>
      <name val="ＭＳ Ｐゴシック"/>
      <family val="3"/>
      <charset val="128"/>
    </font>
    <font>
      <b/>
      <u/>
      <sz val="11"/>
      <color theme="1"/>
      <name val="ＭＳ Ｐゴシック"/>
      <family val="3"/>
      <charset val="128"/>
    </font>
    <font>
      <sz val="8"/>
      <color rgb="FF000000"/>
      <name val="ＭＳ Ｐゴシック"/>
      <family val="3"/>
      <charset val="128"/>
    </font>
    <font>
      <b/>
      <sz val="14"/>
      <name val="ＭＳ Ｐゴシック"/>
      <family val="3"/>
      <charset val="128"/>
    </font>
    <font>
      <b/>
      <sz val="12"/>
      <color rgb="FFFF0000"/>
      <name val="ＭＳ Ｐゴシック"/>
      <family val="3"/>
      <charset val="128"/>
    </font>
    <font>
      <sz val="9"/>
      <color rgb="FFFF0000"/>
      <name val="ＭＳ Ｐゴシック"/>
      <family val="3"/>
      <charset val="128"/>
    </font>
    <font>
      <b/>
      <sz val="10"/>
      <color theme="1" tint="0.34998626667073579"/>
      <name val="ＭＳ Ｐゴシック"/>
      <family val="3"/>
      <charset val="128"/>
    </font>
    <font>
      <b/>
      <sz val="20"/>
      <color theme="1" tint="0.34998626667073579"/>
      <name val="ヒラギノ丸ゴ Pro W4"/>
      <family val="2"/>
      <charset val="128"/>
    </font>
    <font>
      <b/>
      <sz val="14"/>
      <name val="ヒラギノ丸ゴ Pro W4"/>
      <family val="2"/>
      <charset val="128"/>
    </font>
    <font>
      <sz val="8"/>
      <color rgb="FF000000"/>
      <name val="ヒラギノ丸ゴ Pro W4"/>
      <family val="2"/>
      <charset val="128"/>
    </font>
    <font>
      <b/>
      <sz val="12"/>
      <color rgb="FFFF0000"/>
      <name val="ヒラギノ丸ゴ Pro W4"/>
      <family val="2"/>
      <charset val="128"/>
    </font>
    <font>
      <sz val="9"/>
      <color rgb="FFFF0000"/>
      <name val="ヒラギノ丸ゴ Pro W4"/>
      <family val="2"/>
      <charset val="128"/>
    </font>
    <font>
      <sz val="9"/>
      <color rgb="FF000000"/>
      <name val="ＭＳ Ｐゴシック"/>
      <family val="3"/>
      <charset val="128"/>
      <scheme val="major"/>
    </font>
    <font>
      <b/>
      <sz val="10"/>
      <color indexed="81"/>
      <name val="ＭＳ Ｐゴシック"/>
      <family val="3"/>
      <charset val="128"/>
    </font>
    <font>
      <b/>
      <sz val="12"/>
      <color indexed="81"/>
      <name val="ＭＳ Ｐゴシック"/>
      <family val="3"/>
      <charset val="128"/>
    </font>
    <font>
      <b/>
      <sz val="9"/>
      <color rgb="FFFF0000"/>
      <name val="ＭＳ Ｐゴシック"/>
      <family val="3"/>
      <charset val="128"/>
    </font>
    <font>
      <b/>
      <sz val="26"/>
      <name val="ヒラギノ丸ゴ Pro W4"/>
      <family val="2"/>
      <charset val="128"/>
    </font>
    <font>
      <sz val="11"/>
      <color indexed="8"/>
      <name val="ＭＳ Ｐゴシック"/>
      <family val="3"/>
      <charset val="128"/>
      <scheme val="major"/>
    </font>
    <font>
      <sz val="12"/>
      <color theme="0"/>
      <name val="ＭＳ Ｐゴシック"/>
      <family val="3"/>
      <charset val="128"/>
      <scheme val="major"/>
    </font>
    <font>
      <sz val="14"/>
      <color indexed="8"/>
      <name val="ＭＳ Ｐゴシック"/>
      <family val="3"/>
      <charset val="128"/>
      <scheme val="major"/>
    </font>
    <font>
      <u val="double"/>
      <sz val="10"/>
      <name val="ＭＳ Ｐゴシック"/>
      <family val="3"/>
      <charset val="128"/>
      <scheme val="major"/>
    </font>
    <font>
      <b/>
      <sz val="10"/>
      <name val="ＭＳ Ｐゴシック"/>
      <family val="3"/>
      <charset val="128"/>
      <scheme val="major"/>
    </font>
    <font>
      <sz val="9"/>
      <color theme="1"/>
      <name val="ＭＳ Ｐゴシック"/>
      <family val="3"/>
      <charset val="128"/>
      <scheme val="major"/>
    </font>
    <font>
      <sz val="11"/>
      <color theme="1"/>
      <name val="ＭＳ Ｐゴシック"/>
      <family val="3"/>
      <charset val="128"/>
      <scheme val="major"/>
    </font>
    <font>
      <sz val="16"/>
      <name val="ＭＳ Ｐゴシック"/>
      <family val="3"/>
      <charset val="128"/>
      <scheme val="major"/>
    </font>
    <font>
      <b/>
      <sz val="20"/>
      <color theme="0"/>
      <name val="ＭＳ Ｐゴシック"/>
      <family val="3"/>
      <charset val="128"/>
      <scheme val="major"/>
    </font>
    <font>
      <b/>
      <sz val="9"/>
      <name val="ＭＳ Ｐゴシック"/>
      <family val="3"/>
      <charset val="128"/>
      <scheme val="major"/>
    </font>
    <font>
      <sz val="10"/>
      <color rgb="FFFF0000"/>
      <name val="ＭＳ Ｐゴシック"/>
      <family val="3"/>
      <charset val="128"/>
      <scheme val="major"/>
    </font>
    <font>
      <sz val="10"/>
      <color theme="0"/>
      <name val="ＭＳ Ｐゴシック"/>
      <family val="3"/>
      <charset val="128"/>
      <scheme val="major"/>
    </font>
    <font>
      <b/>
      <sz val="22"/>
      <color theme="1" tint="0.34998626667073579"/>
      <name val="ＭＳ Ｐゴシック"/>
      <family val="3"/>
      <charset val="128"/>
      <scheme val="major"/>
    </font>
    <font>
      <b/>
      <sz val="26"/>
      <name val="ＭＳ Ｐゴシック"/>
      <family val="3"/>
      <charset val="128"/>
      <scheme val="major"/>
    </font>
    <font>
      <sz val="11"/>
      <color theme="0"/>
      <name val="ＭＳ Ｐゴシック"/>
      <family val="3"/>
      <charset val="128"/>
      <scheme val="major"/>
    </font>
    <font>
      <b/>
      <sz val="20"/>
      <name val="ＭＳ Ｐゴシック"/>
      <family val="3"/>
      <charset val="128"/>
      <scheme val="major"/>
    </font>
    <font>
      <u val="double"/>
      <sz val="11"/>
      <name val="ＭＳ Ｐゴシック"/>
      <family val="3"/>
      <charset val="128"/>
      <scheme val="major"/>
    </font>
  </fonts>
  <fills count="11">
    <fill>
      <patternFill patternType="none"/>
    </fill>
    <fill>
      <patternFill patternType="gray125"/>
    </fill>
    <fill>
      <patternFill patternType="solid">
        <fgColor indexed="63"/>
        <bgColor indexed="64"/>
      </patternFill>
    </fill>
    <fill>
      <patternFill patternType="solid">
        <fgColor theme="0"/>
        <bgColor indexed="64"/>
      </patternFill>
    </fill>
    <fill>
      <patternFill patternType="solid">
        <fgColor theme="1" tint="0.34998626667073579"/>
        <bgColor indexed="64"/>
      </patternFill>
    </fill>
    <fill>
      <patternFill patternType="solid">
        <fgColor rgb="FFFFFFCC"/>
        <bgColor indexed="64"/>
      </patternFill>
    </fill>
    <fill>
      <patternFill patternType="solid">
        <fgColor rgb="FF00B0F0"/>
        <bgColor indexed="64"/>
      </patternFill>
    </fill>
    <fill>
      <patternFill patternType="solid">
        <fgColor theme="0" tint="-0.14999847407452621"/>
        <bgColor indexed="64"/>
      </patternFill>
    </fill>
    <fill>
      <patternFill patternType="solid">
        <fgColor rgb="FF99FFCC"/>
        <bgColor indexed="64"/>
      </patternFill>
    </fill>
    <fill>
      <patternFill patternType="solid">
        <fgColor theme="3" tint="-0.249977111117893"/>
        <bgColor indexed="64"/>
      </patternFill>
    </fill>
    <fill>
      <patternFill patternType="solid">
        <fgColor theme="0" tint="-4.9989318521683403E-2"/>
        <bgColor indexed="64"/>
      </patternFill>
    </fill>
  </fills>
  <borders count="131">
    <border>
      <left/>
      <right/>
      <top/>
      <bottom/>
      <diagonal/>
    </border>
    <border>
      <left/>
      <right/>
      <top/>
      <bottom style="thin">
        <color indexed="9"/>
      </bottom>
      <diagonal/>
    </border>
    <border>
      <left style="thin">
        <color indexed="9"/>
      </left>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medium">
        <color indexed="64"/>
      </left>
      <right/>
      <top/>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thin">
        <color indexed="64"/>
      </bottom>
      <diagonal/>
    </border>
    <border>
      <left/>
      <right style="hair">
        <color indexed="64"/>
      </right>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style="hair">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style="thin">
        <color indexed="64"/>
      </left>
      <right style="thin">
        <color indexed="64"/>
      </right>
      <top style="thin">
        <color indexed="26"/>
      </top>
      <bottom style="thin">
        <color indexed="26"/>
      </bottom>
      <diagonal/>
    </border>
    <border>
      <left style="thin">
        <color indexed="26"/>
      </left>
      <right/>
      <top/>
      <bottom/>
      <diagonal/>
    </border>
    <border>
      <left style="thin">
        <color indexed="26"/>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diagonal/>
    </border>
    <border>
      <left/>
      <right style="hair">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right style="thin">
        <color indexed="64"/>
      </right>
      <top style="medium">
        <color indexed="64"/>
      </top>
      <bottom style="hair">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double">
        <color indexed="64"/>
      </bottom>
      <diagonal/>
    </border>
    <border>
      <left/>
      <right/>
      <top/>
      <bottom style="dotted">
        <color auto="1"/>
      </bottom>
      <diagonal/>
    </border>
    <border>
      <left/>
      <right/>
      <top style="thin">
        <color indexed="64"/>
      </top>
      <bottom style="dotted">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bottom style="hair">
        <color indexed="64"/>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double">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double">
        <color indexed="64"/>
      </right>
      <top style="hair">
        <color indexed="64"/>
      </top>
      <bottom style="medium">
        <color indexed="64"/>
      </bottom>
      <diagonal/>
    </border>
    <border>
      <left style="double">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hair">
        <color indexed="64"/>
      </top>
      <bottom/>
      <diagonal/>
    </border>
    <border>
      <left style="double">
        <color indexed="64"/>
      </left>
      <right/>
      <top style="hair">
        <color indexed="64"/>
      </top>
      <bottom/>
      <diagonal/>
    </border>
    <border>
      <left/>
      <right style="double">
        <color indexed="64"/>
      </right>
      <top/>
      <bottom style="hair">
        <color indexed="64"/>
      </bottom>
      <diagonal/>
    </border>
    <border>
      <left style="medium">
        <color indexed="64"/>
      </left>
      <right/>
      <top/>
      <bottom style="hair">
        <color indexed="64"/>
      </bottom>
      <diagonal/>
    </border>
    <border>
      <left style="double">
        <color indexed="64"/>
      </left>
      <right/>
      <top/>
      <bottom style="hair">
        <color indexed="64"/>
      </bottom>
      <diagonal/>
    </border>
    <border>
      <left/>
      <right style="double">
        <color indexed="64"/>
      </right>
      <top style="medium">
        <color indexed="64"/>
      </top>
      <bottom/>
      <diagonal/>
    </border>
    <border>
      <left style="double">
        <color indexed="64"/>
      </left>
      <right/>
      <top style="medium">
        <color indexed="64"/>
      </top>
      <bottom/>
      <diagonal/>
    </border>
  </borders>
  <cellStyleXfs count="15">
    <xf numFmtId="0" fontId="0" fillId="0" borderId="0"/>
    <xf numFmtId="0" fontId="8" fillId="0" borderId="0">
      <alignment vertical="center"/>
    </xf>
    <xf numFmtId="0" fontId="5" fillId="0" borderId="0">
      <alignment vertical="center"/>
    </xf>
    <xf numFmtId="0" fontId="4" fillId="0" borderId="0">
      <alignment vertical="center"/>
    </xf>
    <xf numFmtId="0" fontId="3" fillId="0" borderId="0">
      <alignment vertical="center"/>
    </xf>
    <xf numFmtId="0" fontId="8" fillId="0" borderId="0">
      <alignment vertical="center"/>
    </xf>
    <xf numFmtId="6" fontId="8" fillId="0" borderId="0" applyFont="0" applyFill="0" applyBorder="0" applyAlignment="0" applyProtection="0">
      <alignment vertical="center"/>
    </xf>
    <xf numFmtId="0" fontId="8"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565">
    <xf numFmtId="0" fontId="0" fillId="0" borderId="0" xfId="0"/>
    <xf numFmtId="0" fontId="20" fillId="0" borderId="0" xfId="0" applyFont="1" applyFill="1" applyAlignment="1">
      <alignment vertical="center"/>
    </xf>
    <xf numFmtId="0" fontId="26" fillId="0" borderId="0" xfId="0" applyFont="1" applyFill="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0" fillId="0" borderId="0" xfId="0" applyFont="1" applyFill="1" applyAlignment="1" applyProtection="1">
      <alignment vertical="center"/>
    </xf>
    <xf numFmtId="0" fontId="20" fillId="0" borderId="0" xfId="0" applyFont="1" applyFill="1" applyBorder="1" applyAlignment="1" applyProtection="1">
      <alignment vertical="center"/>
    </xf>
    <xf numFmtId="0" fontId="20" fillId="0" borderId="45" xfId="0" applyFont="1" applyFill="1" applyBorder="1" applyAlignment="1" applyProtection="1">
      <alignment vertical="top"/>
    </xf>
    <xf numFmtId="0" fontId="20" fillId="0" borderId="10" xfId="0" applyFont="1" applyFill="1" applyBorder="1" applyAlignment="1" applyProtection="1">
      <alignment vertical="top"/>
    </xf>
    <xf numFmtId="0" fontId="20" fillId="0" borderId="11" xfId="0" applyFont="1" applyFill="1" applyBorder="1" applyAlignment="1" applyProtection="1">
      <alignment vertical="top"/>
    </xf>
    <xf numFmtId="0" fontId="20" fillId="0" borderId="0" xfId="0" applyFont="1" applyFill="1" applyBorder="1" applyAlignment="1">
      <alignment vertical="center"/>
    </xf>
    <xf numFmtId="0" fontId="25" fillId="0" borderId="0" xfId="0" applyFont="1" applyFill="1" applyAlignment="1">
      <alignment vertical="center"/>
    </xf>
    <xf numFmtId="0" fontId="20" fillId="0" borderId="0" xfId="0" applyFont="1" applyAlignment="1" applyProtection="1">
      <alignment vertical="center"/>
    </xf>
    <xf numFmtId="0" fontId="25" fillId="0" borderId="0" xfId="0" applyFont="1" applyAlignment="1" applyProtection="1">
      <alignment vertical="center"/>
    </xf>
    <xf numFmtId="0" fontId="23" fillId="0" borderId="0" xfId="0" applyFont="1" applyAlignment="1" applyProtection="1">
      <alignment vertical="center"/>
    </xf>
    <xf numFmtId="0" fontId="20" fillId="0" borderId="0" xfId="0" applyFont="1" applyBorder="1" applyAlignment="1" applyProtection="1">
      <alignment vertical="center"/>
    </xf>
    <xf numFmtId="0" fontId="21" fillId="0" borderId="0" xfId="0" applyFont="1" applyBorder="1" applyAlignment="1" applyProtection="1">
      <alignment vertical="center"/>
    </xf>
    <xf numFmtId="0" fontId="25" fillId="0" borderId="0" xfId="0" applyFont="1" applyFill="1" applyAlignment="1" applyProtection="1">
      <alignment vertical="center"/>
    </xf>
    <xf numFmtId="0" fontId="22" fillId="0" borderId="0" xfId="0" applyFont="1" applyFill="1" applyAlignment="1" applyProtection="1">
      <alignment vertical="center"/>
    </xf>
    <xf numFmtId="0" fontId="33" fillId="0" borderId="0" xfId="0" applyFont="1" applyBorder="1" applyAlignment="1" applyProtection="1">
      <alignment vertical="center"/>
    </xf>
    <xf numFmtId="0" fontId="22" fillId="0" borderId="0" xfId="0" applyFont="1" applyAlignment="1" applyProtection="1">
      <alignment vertical="center"/>
    </xf>
    <xf numFmtId="0" fontId="21" fillId="0" borderId="0" xfId="0" applyFont="1" applyAlignment="1" applyProtection="1">
      <alignment vertical="center"/>
    </xf>
    <xf numFmtId="0" fontId="28" fillId="0" borderId="0" xfId="0" applyFont="1" applyFill="1" applyAlignment="1" applyProtection="1">
      <alignment vertical="center"/>
    </xf>
    <xf numFmtId="0" fontId="32" fillId="0" borderId="0" xfId="0" applyFont="1" applyFill="1" applyAlignment="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top"/>
    </xf>
    <xf numFmtId="0" fontId="20" fillId="0" borderId="62" xfId="0" applyFont="1" applyFill="1" applyBorder="1" applyAlignment="1">
      <alignment vertical="center" shrinkToFit="1"/>
    </xf>
    <xf numFmtId="0" fontId="35" fillId="0" borderId="0" xfId="0" applyFont="1" applyFill="1" applyAlignment="1" applyProtection="1">
      <alignment vertical="center"/>
    </xf>
    <xf numFmtId="176" fontId="40" fillId="0" borderId="7" xfId="0" applyNumberFormat="1" applyFont="1" applyFill="1" applyBorder="1" applyAlignment="1" applyProtection="1">
      <alignment vertical="center"/>
    </xf>
    <xf numFmtId="0" fontId="35" fillId="0" borderId="0" xfId="0" applyFont="1" applyFill="1" applyBorder="1" applyAlignment="1" applyProtection="1">
      <alignment horizontal="right" vertical="center"/>
    </xf>
    <xf numFmtId="0" fontId="42" fillId="0" borderId="0" xfId="0" applyFont="1" applyFill="1" applyAlignment="1">
      <alignment vertical="center"/>
    </xf>
    <xf numFmtId="0" fontId="42" fillId="0" borderId="0" xfId="0" applyFont="1" applyFill="1" applyBorder="1" applyAlignment="1">
      <alignment vertical="center"/>
    </xf>
    <xf numFmtId="0" fontId="35"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35" fillId="0" borderId="0" xfId="0" applyFont="1" applyFill="1" applyAlignment="1">
      <alignment vertical="center"/>
    </xf>
    <xf numFmtId="0" fontId="35" fillId="0" borderId="0" xfId="0" applyFont="1" applyFill="1" applyBorder="1" applyAlignment="1">
      <alignment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vertical="center"/>
    </xf>
    <xf numFmtId="0" fontId="35" fillId="0" borderId="45" xfId="0" applyFont="1" applyFill="1" applyBorder="1" applyAlignment="1" applyProtection="1">
      <alignment vertical="top"/>
    </xf>
    <xf numFmtId="0" fontId="35" fillId="0" borderId="0" xfId="0" applyFont="1" applyFill="1" applyBorder="1" applyAlignment="1" applyProtection="1">
      <alignment vertical="top"/>
    </xf>
    <xf numFmtId="0" fontId="35" fillId="0" borderId="10" xfId="0" applyFont="1" applyFill="1" applyBorder="1" applyAlignment="1" applyProtection="1">
      <alignment vertical="top"/>
    </xf>
    <xf numFmtId="0" fontId="35" fillId="0" borderId="11" xfId="0" applyFont="1" applyFill="1" applyBorder="1" applyAlignment="1" applyProtection="1">
      <alignment vertical="top"/>
    </xf>
    <xf numFmtId="0" fontId="35" fillId="0" borderId="30" xfId="0" applyFont="1" applyFill="1" applyBorder="1" applyAlignment="1">
      <alignment vertical="center"/>
    </xf>
    <xf numFmtId="0" fontId="35" fillId="0" borderId="0" xfId="0" applyFont="1" applyFill="1" applyBorder="1" applyAlignment="1" applyProtection="1">
      <alignment horizontal="left" vertical="center" shrinkToFit="1"/>
    </xf>
    <xf numFmtId="0" fontId="35" fillId="0" borderId="62" xfId="0" applyFont="1" applyFill="1" applyBorder="1" applyAlignment="1">
      <alignment vertical="center" shrinkToFit="1"/>
    </xf>
    <xf numFmtId="0" fontId="35" fillId="0" borderId="63" xfId="0" applyFont="1" applyFill="1" applyBorder="1" applyAlignment="1">
      <alignment vertical="center" shrinkToFit="1"/>
    </xf>
    <xf numFmtId="0" fontId="35" fillId="0" borderId="0" xfId="0" applyFont="1" applyFill="1" applyBorder="1" applyAlignment="1" applyProtection="1">
      <alignment horizontal="left" vertical="center"/>
    </xf>
    <xf numFmtId="0" fontId="34" fillId="0" borderId="0" xfId="0" applyFont="1" applyFill="1" applyAlignment="1" applyProtection="1">
      <alignment vertical="center"/>
    </xf>
    <xf numFmtId="0" fontId="41" fillId="0" borderId="0" xfId="0" applyFont="1" applyFill="1" applyBorder="1" applyAlignment="1" applyProtection="1">
      <alignment horizontal="center" vertical="center"/>
    </xf>
    <xf numFmtId="0" fontId="44" fillId="0" borderId="0" xfId="0" applyFont="1" applyFill="1" applyBorder="1" applyAlignment="1" applyProtection="1">
      <alignment vertical="center" wrapText="1"/>
    </xf>
    <xf numFmtId="0" fontId="41"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45"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35" fillId="0" borderId="0" xfId="0" applyFont="1" applyFill="1" applyAlignment="1" applyProtection="1">
      <alignment vertical="top"/>
    </xf>
    <xf numFmtId="0" fontId="34" fillId="0" borderId="0" xfId="0" applyFont="1" applyFill="1" applyAlignment="1" applyProtection="1">
      <alignment vertical="top"/>
    </xf>
    <xf numFmtId="0" fontId="36" fillId="0" borderId="42" xfId="0" applyFont="1" applyFill="1" applyBorder="1" applyAlignment="1" applyProtection="1">
      <alignment vertical="center"/>
    </xf>
    <xf numFmtId="0" fontId="36" fillId="0" borderId="7" xfId="0" applyFont="1" applyFill="1" applyBorder="1" applyAlignment="1" applyProtection="1">
      <alignment vertical="center"/>
    </xf>
    <xf numFmtId="0" fontId="36" fillId="0" borderId="8" xfId="0" applyFont="1" applyFill="1" applyBorder="1" applyAlignment="1" applyProtection="1">
      <alignment vertical="center"/>
    </xf>
    <xf numFmtId="0" fontId="41" fillId="0" borderId="17" xfId="0" applyFont="1" applyFill="1" applyBorder="1" applyAlignment="1" applyProtection="1">
      <alignment horizontal="center" vertical="center"/>
    </xf>
    <xf numFmtId="0" fontId="48" fillId="0" borderId="26" xfId="0" applyFont="1" applyFill="1" applyBorder="1" applyAlignment="1" applyProtection="1">
      <alignment vertical="center"/>
    </xf>
    <xf numFmtId="0" fontId="41" fillId="0" borderId="24" xfId="0" applyFont="1" applyFill="1" applyBorder="1" applyAlignment="1" applyProtection="1">
      <alignment vertical="center"/>
    </xf>
    <xf numFmtId="0" fontId="48" fillId="0" borderId="24" xfId="0" applyFont="1" applyFill="1" applyBorder="1" applyAlignment="1" applyProtection="1">
      <alignment vertical="center"/>
    </xf>
    <xf numFmtId="0" fontId="48" fillId="0" borderId="27" xfId="0" applyFont="1" applyFill="1" applyBorder="1" applyAlignment="1" applyProtection="1">
      <alignment vertical="center"/>
    </xf>
    <xf numFmtId="0" fontId="41" fillId="0" borderId="18" xfId="0" applyFont="1" applyFill="1" applyBorder="1" applyAlignment="1" applyProtection="1">
      <alignment horizontal="center" vertical="center"/>
    </xf>
    <xf numFmtId="0" fontId="41" fillId="0" borderId="19" xfId="0" applyFont="1" applyFill="1" applyBorder="1" applyAlignment="1" applyProtection="1">
      <alignment horizontal="left" vertical="center"/>
    </xf>
    <xf numFmtId="0" fontId="35" fillId="0" borderId="19" xfId="0" applyFont="1" applyFill="1" applyBorder="1" applyAlignment="1" applyProtection="1">
      <alignment vertical="center"/>
    </xf>
    <xf numFmtId="0" fontId="41" fillId="0" borderId="19" xfId="0" applyFont="1" applyFill="1" applyBorder="1" applyAlignment="1" applyProtection="1">
      <alignment vertical="center"/>
    </xf>
    <xf numFmtId="0" fontId="44" fillId="0" borderId="19" xfId="0" applyFont="1" applyFill="1" applyBorder="1" applyAlignment="1" applyProtection="1">
      <alignment vertical="center"/>
    </xf>
    <xf numFmtId="0" fontId="44" fillId="0" borderId="109" xfId="0" applyFont="1" applyFill="1" applyBorder="1" applyAlignment="1" applyProtection="1">
      <alignment vertical="center"/>
    </xf>
    <xf numFmtId="0" fontId="41" fillId="0" borderId="112" xfId="0" applyFont="1" applyFill="1" applyBorder="1" applyAlignment="1" applyProtection="1">
      <alignment vertical="center"/>
    </xf>
    <xf numFmtId="0" fontId="44" fillId="0" borderId="20" xfId="0" applyFont="1" applyFill="1" applyBorder="1" applyAlignment="1" applyProtection="1">
      <alignment vertical="center"/>
    </xf>
    <xf numFmtId="0" fontId="41" fillId="0" borderId="20" xfId="0" applyFont="1" applyFill="1" applyBorder="1" applyAlignment="1" applyProtection="1">
      <alignment vertical="top"/>
    </xf>
    <xf numFmtId="0" fontId="44" fillId="0" borderId="19" xfId="0" applyFont="1" applyFill="1" applyBorder="1" applyAlignment="1" applyProtection="1">
      <alignment vertical="center" wrapText="1"/>
    </xf>
    <xf numFmtId="0" fontId="36" fillId="0" borderId="8" xfId="0" applyFont="1" applyFill="1" applyBorder="1" applyAlignment="1" applyProtection="1">
      <alignment vertical="center" wrapText="1"/>
    </xf>
    <xf numFmtId="0" fontId="36" fillId="0" borderId="0" xfId="0" applyFont="1" applyFill="1" applyBorder="1" applyAlignment="1" applyProtection="1">
      <alignment horizontal="center" vertical="center" wrapText="1"/>
    </xf>
    <xf numFmtId="0" fontId="35" fillId="0" borderId="0" xfId="0" applyFont="1" applyFill="1" applyAlignment="1" applyProtection="1">
      <alignment horizontal="center" vertical="center"/>
    </xf>
    <xf numFmtId="0" fontId="49" fillId="0" borderId="0" xfId="0" applyFont="1" applyFill="1" applyAlignment="1" applyProtection="1">
      <alignment horizontal="center" vertical="center" shrinkToFit="1"/>
    </xf>
    <xf numFmtId="0" fontId="35" fillId="0" borderId="0" xfId="0" applyFont="1" applyFill="1" applyBorder="1" applyAlignment="1" applyProtection="1">
      <alignment horizontal="center" vertical="center" shrinkToFit="1"/>
    </xf>
    <xf numFmtId="0" fontId="55" fillId="0" borderId="0" xfId="4" applyFont="1" applyAlignment="1">
      <alignment horizontal="center" vertical="center"/>
    </xf>
    <xf numFmtId="0" fontId="54" fillId="0" borderId="0" xfId="4" applyFont="1" applyAlignment="1">
      <alignment horizontal="center" vertical="center"/>
    </xf>
    <xf numFmtId="0" fontId="54" fillId="0" borderId="0" xfId="4" applyFont="1" applyAlignment="1">
      <alignment horizontal="left" vertical="center"/>
    </xf>
    <xf numFmtId="0" fontId="13" fillId="0" borderId="0" xfId="4" applyFont="1" applyFill="1" applyAlignment="1">
      <alignment vertical="center"/>
    </xf>
    <xf numFmtId="0" fontId="13" fillId="0" borderId="0" xfId="4" applyFont="1" applyAlignment="1">
      <alignment vertical="center"/>
    </xf>
    <xf numFmtId="0" fontId="41" fillId="0" borderId="0" xfId="0" applyFont="1" applyFill="1" applyAlignment="1" applyProtection="1">
      <alignment vertical="center"/>
    </xf>
    <xf numFmtId="0" fontId="13" fillId="0" borderId="0" xfId="4" applyFont="1" applyBorder="1" applyAlignment="1"/>
    <xf numFmtId="0" fontId="51" fillId="0" borderId="0" xfId="1" applyFont="1" applyAlignment="1">
      <alignment horizontal="left" vertical="center"/>
    </xf>
    <xf numFmtId="0" fontId="56" fillId="0" borderId="0" xfId="1" applyFont="1" applyFill="1" applyBorder="1" applyAlignment="1" applyProtection="1">
      <alignment vertical="center"/>
    </xf>
    <xf numFmtId="0" fontId="54" fillId="0" borderId="0" xfId="4" applyFont="1" applyAlignment="1">
      <alignment vertical="center"/>
    </xf>
    <xf numFmtId="0" fontId="55" fillId="0" borderId="0" xfId="4" applyFont="1" applyAlignment="1">
      <alignment vertical="center"/>
    </xf>
    <xf numFmtId="0" fontId="37" fillId="0" borderId="0" xfId="4" applyFont="1" applyAlignment="1">
      <alignment vertical="center"/>
    </xf>
    <xf numFmtId="0" fontId="37" fillId="0" borderId="0" xfId="4" applyFont="1" applyBorder="1" applyAlignment="1">
      <alignment vertical="center"/>
    </xf>
    <xf numFmtId="0" fontId="37" fillId="0" borderId="0" xfId="4" applyFont="1" applyFill="1" applyAlignment="1">
      <alignment vertical="center"/>
    </xf>
    <xf numFmtId="0" fontId="41" fillId="0" borderId="0" xfId="0" applyFont="1" applyFill="1" applyAlignment="1" applyProtection="1">
      <alignment horizontal="right" vertical="center"/>
    </xf>
    <xf numFmtId="0" fontId="63" fillId="0" borderId="0" xfId="0" applyFont="1" applyFill="1" applyAlignment="1">
      <alignment vertical="center"/>
    </xf>
    <xf numFmtId="0" fontId="0" fillId="0" borderId="0" xfId="0" applyFont="1" applyFill="1" applyAlignment="1">
      <alignment vertical="center"/>
    </xf>
    <xf numFmtId="0" fontId="63" fillId="0" borderId="0" xfId="0" applyFont="1" applyFill="1" applyBorder="1" applyAlignment="1">
      <alignment vertical="center"/>
    </xf>
    <xf numFmtId="0" fontId="64" fillId="0" borderId="0" xfId="0" applyFont="1" applyFill="1" applyBorder="1" applyAlignment="1">
      <alignment vertical="center"/>
    </xf>
    <xf numFmtId="176" fontId="65" fillId="0" borderId="0" xfId="0" applyNumberFormat="1" applyFont="1" applyFill="1" applyBorder="1" applyAlignment="1">
      <alignment vertical="center"/>
    </xf>
    <xf numFmtId="0" fontId="68" fillId="0" borderId="0" xfId="0" applyFont="1" applyFill="1" applyAlignment="1">
      <alignment vertical="center"/>
    </xf>
    <xf numFmtId="0" fontId="68" fillId="0" borderId="0" xfId="0" applyFont="1" applyFill="1" applyBorder="1" applyAlignment="1">
      <alignment vertical="center"/>
    </xf>
    <xf numFmtId="0" fontId="63" fillId="0" borderId="0" xfId="0" applyFont="1" applyFill="1" applyBorder="1" applyAlignment="1">
      <alignment horizontal="center" vertical="center"/>
    </xf>
    <xf numFmtId="0" fontId="68" fillId="0" borderId="0" xfId="0" applyFont="1" applyFill="1" applyBorder="1" applyAlignment="1">
      <alignment horizontal="center" vertical="center"/>
    </xf>
    <xf numFmtId="0" fontId="63" fillId="0" borderId="0" xfId="0" applyFont="1" applyFill="1" applyAlignment="1" applyProtection="1">
      <alignment vertical="center"/>
    </xf>
    <xf numFmtId="0" fontId="63" fillId="0" borderId="0" xfId="0" applyFont="1" applyFill="1" applyBorder="1" applyAlignment="1" applyProtection="1">
      <alignment vertical="center"/>
    </xf>
    <xf numFmtId="0" fontId="63" fillId="0" borderId="45" xfId="0" applyFont="1" applyFill="1" applyBorder="1" applyAlignment="1" applyProtection="1">
      <alignment vertical="top"/>
    </xf>
    <xf numFmtId="0" fontId="63" fillId="0" borderId="10" xfId="0" applyFont="1" applyFill="1" applyBorder="1" applyAlignment="1" applyProtection="1">
      <alignment vertical="top"/>
    </xf>
    <xf numFmtId="0" fontId="63" fillId="0" borderId="11" xfId="0" applyFont="1" applyFill="1" applyBorder="1" applyAlignment="1" applyProtection="1">
      <alignment vertical="top"/>
    </xf>
    <xf numFmtId="0" fontId="67" fillId="0" borderId="0" xfId="0" applyFont="1" applyFill="1" applyAlignment="1">
      <alignment vertical="center"/>
    </xf>
    <xf numFmtId="0" fontId="0" fillId="0" borderId="0" xfId="0" applyFont="1" applyAlignment="1" applyProtection="1">
      <alignment vertical="center" textRotation="255"/>
    </xf>
    <xf numFmtId="0" fontId="63" fillId="0" borderId="0" xfId="0" applyFont="1" applyAlignment="1" applyProtection="1">
      <alignment vertical="center"/>
    </xf>
    <xf numFmtId="0" fontId="75" fillId="0" borderId="0" xfId="0" applyFont="1" applyFill="1" applyAlignment="1" applyProtection="1">
      <alignment vertical="center"/>
    </xf>
    <xf numFmtId="0" fontId="75" fillId="0" borderId="0" xfId="0" applyFont="1" applyAlignment="1" applyProtection="1">
      <alignment vertical="center"/>
    </xf>
    <xf numFmtId="0" fontId="63" fillId="0" borderId="0" xfId="0" applyFont="1" applyBorder="1" applyAlignment="1" applyProtection="1">
      <alignment vertical="center"/>
    </xf>
    <xf numFmtId="0" fontId="0" fillId="0" borderId="0" xfId="0" applyFont="1" applyFill="1" applyAlignment="1" applyProtection="1">
      <alignment vertical="center" textRotation="255"/>
    </xf>
    <xf numFmtId="0" fontId="66" fillId="0" borderId="0" xfId="0" applyFont="1" applyFill="1" applyAlignment="1" applyProtection="1">
      <alignment vertical="center" textRotation="255"/>
    </xf>
    <xf numFmtId="0" fontId="52" fillId="0" borderId="0" xfId="0" applyFont="1" applyFill="1" applyBorder="1" applyAlignment="1" applyProtection="1">
      <alignment vertical="center" shrinkToFit="1"/>
    </xf>
    <xf numFmtId="0" fontId="77" fillId="0" borderId="0" xfId="0" applyFont="1" applyFill="1" applyBorder="1" applyAlignment="1" applyProtection="1">
      <alignment vertical="center" shrinkToFit="1"/>
    </xf>
    <xf numFmtId="0" fontId="0" fillId="0" borderId="0" xfId="0" applyFont="1" applyBorder="1" applyAlignment="1" applyProtection="1">
      <alignment vertical="center"/>
    </xf>
    <xf numFmtId="0" fontId="67" fillId="0" borderId="0" xfId="0" applyFont="1" applyAlignment="1" applyProtection="1">
      <alignment vertical="center"/>
    </xf>
    <xf numFmtId="0" fontId="70" fillId="0" borderId="93" xfId="0" applyFont="1" applyFill="1" applyBorder="1" applyAlignment="1" applyProtection="1">
      <alignment vertical="center"/>
    </xf>
    <xf numFmtId="0" fontId="67" fillId="0" borderId="93" xfId="0" applyFont="1" applyFill="1" applyBorder="1" applyAlignment="1" applyProtection="1">
      <alignment vertical="center"/>
    </xf>
    <xf numFmtId="0" fontId="67" fillId="0" borderId="0" xfId="0" applyFont="1" applyFill="1" applyAlignment="1" applyProtection="1">
      <alignment vertical="center"/>
    </xf>
    <xf numFmtId="0" fontId="0" fillId="0" borderId="0" xfId="0" applyFont="1" applyAlignment="1" applyProtection="1">
      <alignment vertical="center"/>
    </xf>
    <xf numFmtId="0" fontId="65" fillId="0" borderId="0" xfId="0" applyFont="1" applyFill="1" applyAlignment="1" applyProtection="1">
      <alignment vertical="center"/>
    </xf>
    <xf numFmtId="0" fontId="52" fillId="0" borderId="0" xfId="0" applyFont="1" applyBorder="1" applyAlignment="1" applyProtection="1">
      <alignment wrapText="1"/>
    </xf>
    <xf numFmtId="0" fontId="67" fillId="0" borderId="0" xfId="0" applyFont="1" applyBorder="1" applyAlignment="1" applyProtection="1">
      <alignment vertical="center"/>
    </xf>
    <xf numFmtId="0" fontId="70" fillId="0" borderId="0" xfId="0" applyFont="1" applyBorder="1" applyAlignment="1" applyProtection="1">
      <alignment vertical="center"/>
    </xf>
    <xf numFmtId="0" fontId="63" fillId="0" borderId="0" xfId="0" applyFont="1" applyFill="1" applyBorder="1" applyAlignment="1" applyProtection="1">
      <alignment horizontal="center" vertical="center"/>
    </xf>
    <xf numFmtId="0" fontId="63" fillId="0" borderId="62" xfId="0" applyFont="1" applyFill="1" applyBorder="1" applyAlignment="1">
      <alignment vertical="center" shrinkToFit="1"/>
    </xf>
    <xf numFmtId="0" fontId="71" fillId="0" borderId="0" xfId="0" applyFont="1" applyAlignment="1" applyProtection="1">
      <alignment vertical="center" textRotation="255"/>
    </xf>
    <xf numFmtId="0" fontId="72" fillId="0" borderId="0" xfId="0" applyFont="1" applyFill="1" applyAlignment="1" applyProtection="1">
      <alignment vertical="center" textRotation="255"/>
    </xf>
    <xf numFmtId="0" fontId="82" fillId="0" borderId="0" xfId="0" applyFont="1" applyFill="1" applyBorder="1" applyAlignment="1" applyProtection="1">
      <alignment horizontal="center" vertical="center"/>
    </xf>
    <xf numFmtId="0" fontId="82" fillId="0" borderId="0" xfId="0" applyFont="1" applyBorder="1" applyAlignment="1" applyProtection="1">
      <alignment horizontal="center" vertical="center"/>
    </xf>
    <xf numFmtId="0" fontId="66" fillId="3" borderId="0" xfId="0" applyFont="1" applyFill="1" applyAlignment="1" applyProtection="1">
      <alignment vertical="center" textRotation="255"/>
    </xf>
    <xf numFmtId="0" fontId="65" fillId="0" borderId="0" xfId="0" applyFont="1" applyBorder="1" applyAlignment="1" applyProtection="1">
      <alignment horizontal="center" vertical="center" shrinkToFit="1"/>
    </xf>
    <xf numFmtId="0" fontId="70" fillId="0" borderId="93" xfId="0" applyFont="1" applyBorder="1" applyAlignment="1" applyProtection="1">
      <alignment vertical="center"/>
    </xf>
    <xf numFmtId="0" fontId="67" fillId="0" borderId="93" xfId="0" applyFont="1" applyBorder="1" applyAlignment="1" applyProtection="1">
      <alignment vertical="center"/>
    </xf>
    <xf numFmtId="0" fontId="0" fillId="0" borderId="93" xfId="0" applyFont="1" applyBorder="1" applyAlignment="1" applyProtection="1">
      <alignment vertical="center"/>
    </xf>
    <xf numFmtId="0" fontId="83" fillId="0" borderId="0" xfId="0" applyFont="1" applyFill="1" applyAlignment="1" applyProtection="1">
      <alignment horizontal="center" vertical="center"/>
    </xf>
    <xf numFmtId="0" fontId="63" fillId="0" borderId="30" xfId="0" applyFont="1" applyFill="1" applyBorder="1" applyAlignment="1">
      <alignment vertical="center"/>
    </xf>
    <xf numFmtId="0" fontId="63" fillId="0" borderId="8" xfId="0" applyFont="1" applyFill="1" applyBorder="1" applyAlignment="1">
      <alignment vertical="center" shrinkToFit="1"/>
    </xf>
    <xf numFmtId="0" fontId="63" fillId="0" borderId="0" xfId="0" applyFont="1" applyFill="1" applyBorder="1" applyAlignment="1" applyProtection="1">
      <alignment horizontal="left" vertical="center"/>
    </xf>
    <xf numFmtId="0" fontId="63"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xf>
    <xf numFmtId="0" fontId="71" fillId="0" borderId="0" xfId="0" applyFont="1" applyFill="1" applyBorder="1" applyAlignment="1" applyProtection="1">
      <alignment vertical="center" wrapText="1"/>
    </xf>
    <xf numFmtId="0" fontId="0" fillId="0" borderId="0" xfId="0" applyFont="1" applyFill="1" applyBorder="1" applyAlignment="1" applyProtection="1">
      <alignment horizontal="left" vertical="center"/>
    </xf>
    <xf numFmtId="0" fontId="71"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70" fillId="0" borderId="0" xfId="0" applyFont="1" applyFill="1" applyBorder="1" applyAlignment="1" applyProtection="1">
      <alignment vertical="center"/>
    </xf>
    <xf numFmtId="0" fontId="84" fillId="0" borderId="0" xfId="0" applyFont="1" applyFill="1" applyBorder="1" applyAlignment="1" applyProtection="1">
      <alignment vertical="center"/>
    </xf>
    <xf numFmtId="0" fontId="85" fillId="0" borderId="0" xfId="0" applyFont="1" applyFill="1" applyBorder="1" applyAlignment="1" applyProtection="1">
      <alignment vertical="center"/>
    </xf>
    <xf numFmtId="0" fontId="63" fillId="0" borderId="0" xfId="0" applyFont="1" applyFill="1" applyAlignment="1" applyProtection="1">
      <alignment vertical="top"/>
    </xf>
    <xf numFmtId="0" fontId="52" fillId="0" borderId="42" xfId="0" applyFont="1" applyFill="1" applyBorder="1" applyAlignment="1" applyProtection="1">
      <alignment vertical="center"/>
    </xf>
    <xf numFmtId="0" fontId="52" fillId="0" borderId="7" xfId="0" applyFont="1" applyFill="1" applyBorder="1" applyAlignment="1" applyProtection="1">
      <alignment vertical="center"/>
    </xf>
    <xf numFmtId="0" fontId="52" fillId="0" borderId="8" xfId="0" applyFont="1" applyFill="1" applyBorder="1" applyAlignment="1" applyProtection="1">
      <alignment vertical="center"/>
    </xf>
    <xf numFmtId="0" fontId="0" fillId="0" borderId="17" xfId="0" applyFont="1" applyFill="1" applyBorder="1" applyAlignment="1" applyProtection="1">
      <alignment horizontal="center" vertical="center"/>
    </xf>
    <xf numFmtId="0" fontId="0" fillId="0" borderId="24" xfId="0" applyFont="1" applyFill="1" applyBorder="1" applyAlignment="1" applyProtection="1">
      <alignment vertical="center"/>
    </xf>
    <xf numFmtId="0" fontId="87" fillId="0" borderId="24" xfId="0" applyFont="1" applyFill="1" applyBorder="1" applyAlignment="1" applyProtection="1">
      <alignment vertical="center"/>
    </xf>
    <xf numFmtId="0" fontId="87" fillId="0" borderId="27" xfId="0" applyFont="1" applyFill="1" applyBorder="1" applyAlignment="1" applyProtection="1">
      <alignment vertical="center"/>
    </xf>
    <xf numFmtId="0" fontId="0" fillId="0" borderId="18" xfId="0" applyFont="1" applyFill="1" applyBorder="1" applyAlignment="1" applyProtection="1">
      <alignment horizontal="center" vertical="center"/>
    </xf>
    <xf numFmtId="0" fontId="63" fillId="0" borderId="19" xfId="0" applyFont="1" applyFill="1" applyBorder="1" applyAlignment="1" applyProtection="1">
      <alignment vertical="center"/>
    </xf>
    <xf numFmtId="0" fontId="0" fillId="0" borderId="19" xfId="0" applyFont="1" applyFill="1" applyBorder="1" applyAlignment="1" applyProtection="1">
      <alignment vertical="center"/>
    </xf>
    <xf numFmtId="0" fontId="71" fillId="0" borderId="19" xfId="0" applyFont="1" applyFill="1" applyBorder="1" applyAlignment="1" applyProtection="1">
      <alignment vertical="center"/>
    </xf>
    <xf numFmtId="0" fontId="71" fillId="0" borderId="109" xfId="0" applyFont="1" applyFill="1" applyBorder="1" applyAlignment="1" applyProtection="1">
      <alignment vertical="center"/>
    </xf>
    <xf numFmtId="0" fontId="71" fillId="0" borderId="20" xfId="0" applyFont="1" applyFill="1" applyBorder="1" applyAlignment="1" applyProtection="1">
      <alignment vertical="center"/>
    </xf>
    <xf numFmtId="0" fontId="63" fillId="0" borderId="0" xfId="0" applyFont="1" applyFill="1" applyAlignment="1" applyProtection="1">
      <alignment horizontal="center" vertical="center"/>
    </xf>
    <xf numFmtId="0" fontId="73" fillId="0" borderId="0" xfId="0" applyFont="1" applyFill="1" applyAlignment="1" applyProtection="1">
      <alignment horizontal="center" vertical="center" shrinkToFit="1"/>
    </xf>
    <xf numFmtId="0" fontId="0" fillId="0" borderId="0" xfId="0" applyFont="1" applyFill="1" applyAlignment="1" applyProtection="1">
      <alignment vertical="center"/>
    </xf>
    <xf numFmtId="0" fontId="20" fillId="0" borderId="0" xfId="0" applyFont="1" applyFill="1" applyBorder="1" applyAlignment="1">
      <alignment horizontal="center" vertical="center"/>
    </xf>
    <xf numFmtId="176" fontId="22" fillId="0" borderId="0" xfId="0" applyNumberFormat="1" applyFont="1" applyFill="1" applyBorder="1" applyAlignment="1">
      <alignment vertical="center"/>
    </xf>
    <xf numFmtId="0" fontId="29"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67" fillId="0" borderId="42" xfId="0" applyFont="1" applyFill="1" applyBorder="1" applyAlignment="1">
      <alignment vertical="center"/>
    </xf>
    <xf numFmtId="0" fontId="67" fillId="0" borderId="7" xfId="0" applyFont="1" applyFill="1" applyBorder="1" applyAlignment="1">
      <alignment vertical="center" wrapText="1"/>
    </xf>
    <xf numFmtId="0" fontId="21" fillId="0" borderId="0" xfId="0" applyFont="1" applyFill="1" applyAlignment="1">
      <alignment vertical="center"/>
    </xf>
    <xf numFmtId="0" fontId="23" fillId="0" borderId="0" xfId="0" applyFont="1" applyFill="1" applyBorder="1" applyAlignment="1">
      <alignment vertical="center"/>
    </xf>
    <xf numFmtId="0" fontId="91" fillId="0" borderId="0" xfId="0" applyFont="1" applyFill="1" applyAlignment="1" applyProtection="1">
      <alignment horizontal="center" vertical="center"/>
    </xf>
    <xf numFmtId="0" fontId="20" fillId="0" borderId="30" xfId="0" applyFont="1" applyFill="1" applyBorder="1" applyAlignment="1">
      <alignment vertical="center"/>
    </xf>
    <xf numFmtId="0" fontId="20" fillId="0" borderId="0" xfId="0" applyFont="1" applyFill="1" applyBorder="1" applyAlignment="1" applyProtection="1">
      <alignment horizontal="left" vertical="center" shrinkToFit="1"/>
    </xf>
    <xf numFmtId="0" fontId="20" fillId="0" borderId="8" xfId="0" applyFont="1" applyFill="1" applyBorder="1" applyAlignment="1">
      <alignment vertical="center" shrinkToFit="1"/>
    </xf>
    <xf numFmtId="0" fontId="20" fillId="0" borderId="0" xfId="0" applyFont="1" applyFill="1" applyBorder="1" applyAlignment="1" applyProtection="1">
      <alignment horizontal="left" vertical="center"/>
    </xf>
    <xf numFmtId="0" fontId="21" fillId="0" borderId="0" xfId="0" applyFont="1" applyFill="1" applyBorder="1" applyAlignment="1" applyProtection="1">
      <alignment horizontal="center" vertical="center"/>
    </xf>
    <xf numFmtId="0" fontId="30" fillId="0" borderId="0" xfId="0" applyFont="1" applyFill="1" applyBorder="1" applyAlignment="1" applyProtection="1">
      <alignment vertical="center" wrapText="1"/>
    </xf>
    <xf numFmtId="0" fontId="21" fillId="0" borderId="0" xfId="0" applyFont="1" applyFill="1" applyBorder="1" applyAlignment="1" applyProtection="1">
      <alignment horizontal="left" vertical="center"/>
    </xf>
    <xf numFmtId="0" fontId="30" fillId="0" borderId="0"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0" fillId="0" borderId="0" xfId="0" applyFont="1" applyFill="1" applyAlignment="1" applyProtection="1">
      <alignment vertical="top"/>
    </xf>
    <xf numFmtId="0" fontId="25" fillId="0" borderId="0" xfId="0" applyFont="1" applyFill="1" applyAlignment="1" applyProtection="1">
      <alignment vertical="top"/>
    </xf>
    <xf numFmtId="0" fontId="28" fillId="0" borderId="42" xfId="0" applyFont="1" applyFill="1" applyBorder="1" applyAlignment="1" applyProtection="1">
      <alignment vertical="center"/>
    </xf>
    <xf numFmtId="0" fontId="28" fillId="0" borderId="7" xfId="0" applyFont="1" applyFill="1" applyBorder="1" applyAlignment="1" applyProtection="1">
      <alignment vertical="center"/>
    </xf>
    <xf numFmtId="0" fontId="93" fillId="0" borderId="7" xfId="0" applyFont="1" applyBorder="1" applyAlignment="1" applyProtection="1">
      <alignment horizontal="right"/>
    </xf>
    <xf numFmtId="0" fontId="28" fillId="0" borderId="8" xfId="0" applyFont="1" applyFill="1" applyBorder="1" applyAlignment="1" applyProtection="1">
      <alignment vertical="center"/>
    </xf>
    <xf numFmtId="0" fontId="21" fillId="0" borderId="18" xfId="0" applyFont="1" applyFill="1" applyBorder="1" applyAlignment="1" applyProtection="1">
      <alignment horizontal="center" vertical="center"/>
    </xf>
    <xf numFmtId="0" fontId="21" fillId="0" borderId="19" xfId="0" applyFont="1" applyFill="1" applyBorder="1" applyAlignment="1" applyProtection="1">
      <alignment horizontal="left" vertical="center"/>
    </xf>
    <xf numFmtId="0" fontId="20" fillId="0" borderId="19" xfId="0" applyFont="1" applyFill="1" applyBorder="1" applyAlignment="1" applyProtection="1">
      <alignment vertical="center"/>
    </xf>
    <xf numFmtId="0" fontId="30" fillId="0" borderId="19" xfId="0" applyFont="1" applyFill="1" applyBorder="1" applyAlignment="1" applyProtection="1">
      <alignment vertical="center"/>
    </xf>
    <xf numFmtId="0" fontId="30" fillId="0" borderId="109" xfId="0" applyFont="1" applyFill="1" applyBorder="1" applyAlignment="1" applyProtection="1">
      <alignment vertical="center"/>
    </xf>
    <xf numFmtId="0" fontId="21" fillId="0" borderId="19" xfId="0" applyFont="1" applyFill="1" applyBorder="1" applyAlignment="1" applyProtection="1">
      <alignment vertical="center"/>
    </xf>
    <xf numFmtId="0" fontId="21" fillId="0" borderId="81" xfId="0" applyFont="1" applyFill="1" applyBorder="1" applyAlignment="1" applyProtection="1">
      <alignment horizontal="center" vertical="center"/>
    </xf>
    <xf numFmtId="0" fontId="28" fillId="0" borderId="8" xfId="0" applyFont="1" applyFill="1" applyBorder="1" applyAlignment="1" applyProtection="1">
      <alignment vertical="center" wrapText="1"/>
    </xf>
    <xf numFmtId="0" fontId="28" fillId="0" borderId="0" xfId="0" applyFont="1" applyFill="1" applyBorder="1" applyAlignment="1" applyProtection="1">
      <alignment horizontal="center" vertical="center" wrapText="1"/>
    </xf>
    <xf numFmtId="0" fontId="20" fillId="0" borderId="0" xfId="0" applyFont="1" applyFill="1" applyAlignment="1" applyProtection="1">
      <alignment horizontal="center" vertical="center"/>
    </xf>
    <xf numFmtId="0" fontId="24" fillId="0" borderId="0" xfId="0" applyFont="1" applyFill="1" applyBorder="1" applyAlignment="1">
      <alignment vertical="center" textRotation="255"/>
    </xf>
    <xf numFmtId="0" fontId="31" fillId="0" borderId="0" xfId="0" applyFont="1" applyFill="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0" fillId="0" borderId="19" xfId="0" applyFont="1" applyFill="1" applyBorder="1" applyAlignment="1" applyProtection="1">
      <alignment horizontal="left" vertical="center"/>
    </xf>
    <xf numFmtId="0" fontId="0" fillId="0" borderId="7" xfId="0" applyFont="1" applyFill="1" applyBorder="1" applyAlignment="1">
      <alignment vertical="center"/>
    </xf>
    <xf numFmtId="0" fontId="67" fillId="10" borderId="42" xfId="0" applyFont="1" applyFill="1" applyBorder="1" applyAlignment="1">
      <alignment horizontal="left" vertical="center"/>
    </xf>
    <xf numFmtId="0" fontId="67" fillId="3" borderId="7" xfId="0" applyFont="1" applyFill="1" applyBorder="1" applyAlignment="1">
      <alignment vertical="center" wrapText="1"/>
    </xf>
    <xf numFmtId="0" fontId="96" fillId="0" borderId="0" xfId="0" applyFont="1" applyAlignment="1" applyProtection="1">
      <alignment horizontal="right"/>
    </xf>
    <xf numFmtId="0" fontId="64" fillId="0" borderId="0" xfId="0" applyFont="1" applyFill="1" applyBorder="1" applyAlignment="1" applyProtection="1">
      <alignment vertical="center"/>
    </xf>
    <xf numFmtId="176" fontId="65" fillId="0" borderId="0" xfId="0" applyNumberFormat="1" applyFont="1" applyFill="1" applyBorder="1" applyAlignment="1" applyProtection="1">
      <alignment vertical="center"/>
    </xf>
    <xf numFmtId="0" fontId="63" fillId="0" borderId="7" xfId="0"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Border="1" applyAlignment="1" applyProtection="1">
      <alignment vertical="center"/>
    </xf>
    <xf numFmtId="0" fontId="68" fillId="0" borderId="0" xfId="0" applyFont="1" applyFill="1" applyBorder="1" applyAlignment="1" applyProtection="1">
      <alignment horizontal="center" vertical="center"/>
    </xf>
    <xf numFmtId="0" fontId="68" fillId="0" borderId="0" xfId="0" applyFont="1" applyFill="1" applyBorder="1" applyAlignment="1" applyProtection="1">
      <alignment vertical="center"/>
    </xf>
    <xf numFmtId="0" fontId="67" fillId="10" borderId="29" xfId="0" applyFont="1" applyFill="1" applyBorder="1" applyAlignment="1" applyProtection="1">
      <alignment vertical="center" shrinkToFit="1"/>
    </xf>
    <xf numFmtId="0" fontId="63" fillId="0" borderId="29" xfId="0" applyFont="1" applyFill="1" applyBorder="1" applyAlignment="1" applyProtection="1">
      <alignment vertical="center" shrinkToFit="1"/>
    </xf>
    <xf numFmtId="0" fontId="63" fillId="0" borderId="12" xfId="0" applyFont="1" applyFill="1" applyBorder="1" applyAlignment="1" applyProtection="1">
      <alignment vertical="center" shrinkToFit="1"/>
    </xf>
    <xf numFmtId="0" fontId="63" fillId="0" borderId="8" xfId="0" applyFont="1" applyFill="1" applyBorder="1" applyAlignment="1" applyProtection="1">
      <alignment vertical="center" shrinkToFit="1"/>
    </xf>
    <xf numFmtId="0" fontId="63" fillId="0" borderId="0" xfId="0" applyFont="1" applyFill="1" applyBorder="1" applyAlignment="1" applyProtection="1">
      <alignment horizontal="left" vertical="top"/>
    </xf>
    <xf numFmtId="0" fontId="67" fillId="0" borderId="7" xfId="0" applyFont="1" applyFill="1" applyBorder="1" applyAlignment="1" applyProtection="1">
      <alignment vertical="center"/>
    </xf>
    <xf numFmtId="0" fontId="71" fillId="0" borderId="9" xfId="0" applyFont="1" applyFill="1" applyBorder="1" applyAlignment="1" applyProtection="1">
      <alignment vertical="center"/>
    </xf>
    <xf numFmtId="0" fontId="71" fillId="0" borderId="0" xfId="0" applyFont="1" applyFill="1" applyBorder="1" applyAlignment="1" applyProtection="1">
      <alignment vertical="top"/>
    </xf>
    <xf numFmtId="0" fontId="67" fillId="0" borderId="77"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22" fillId="0" borderId="0" xfId="0" applyFont="1" applyFill="1" applyBorder="1" applyAlignment="1" applyProtection="1">
      <alignment vertical="center" wrapText="1" shrinkToFit="1"/>
    </xf>
    <xf numFmtId="0" fontId="63" fillId="3" borderId="12" xfId="0" applyFont="1" applyFill="1" applyBorder="1" applyAlignment="1" applyProtection="1">
      <alignment vertical="center"/>
    </xf>
    <xf numFmtId="0" fontId="78" fillId="0" borderId="0" xfId="0" applyFont="1" applyAlignment="1" applyProtection="1">
      <alignment vertical="center"/>
    </xf>
    <xf numFmtId="0" fontId="78" fillId="0" borderId="0" xfId="0" applyFont="1" applyFill="1" applyBorder="1" applyAlignment="1" applyProtection="1">
      <alignment vertical="center"/>
    </xf>
    <xf numFmtId="0" fontId="77" fillId="0" borderId="0" xfId="0" applyFont="1" applyBorder="1" applyAlignment="1" applyProtection="1">
      <alignment vertical="center" shrinkToFit="1"/>
    </xf>
    <xf numFmtId="0" fontId="67" fillId="0" borderId="0" xfId="0" applyFont="1" applyFill="1" applyBorder="1" applyAlignment="1" applyProtection="1">
      <alignment vertical="center"/>
    </xf>
    <xf numFmtId="0" fontId="67" fillId="0" borderId="0" xfId="0" applyFont="1" applyAlignment="1" applyProtection="1">
      <alignment horizontal="left" vertical="center"/>
    </xf>
    <xf numFmtId="0" fontId="79" fillId="0" borderId="0" xfId="0" applyFont="1" applyAlignment="1" applyProtection="1">
      <alignment vertical="center" wrapText="1"/>
    </xf>
    <xf numFmtId="0" fontId="52" fillId="0" borderId="0" xfId="0" applyFont="1" applyAlignment="1" applyProtection="1">
      <alignment vertical="center"/>
    </xf>
    <xf numFmtId="0" fontId="67" fillId="0" borderId="0" xfId="0" applyFont="1" applyBorder="1" applyAlignment="1" applyProtection="1"/>
    <xf numFmtId="176" fontId="22" fillId="0" borderId="7" xfId="0" applyNumberFormat="1" applyFont="1" applyFill="1" applyBorder="1" applyAlignment="1" applyProtection="1">
      <alignment vertical="center"/>
    </xf>
    <xf numFmtId="0" fontId="20" fillId="0" borderId="0" xfId="0" applyFont="1" applyFill="1" applyBorder="1" applyAlignment="1" applyProtection="1">
      <alignment horizontal="right" vertical="center"/>
    </xf>
    <xf numFmtId="0" fontId="67" fillId="0" borderId="69" xfId="0" applyFont="1" applyFill="1" applyBorder="1" applyAlignment="1" applyProtection="1">
      <alignment horizontal="left" vertical="center"/>
    </xf>
    <xf numFmtId="0" fontId="67" fillId="0" borderId="29" xfId="0" applyFont="1" applyFill="1" applyBorder="1" applyAlignment="1" applyProtection="1">
      <alignment horizontal="left" vertical="center"/>
    </xf>
    <xf numFmtId="0" fontId="67" fillId="0" borderId="67" xfId="0" applyFont="1" applyFill="1" applyBorder="1" applyAlignment="1" applyProtection="1">
      <alignment horizontal="left" vertical="center"/>
    </xf>
    <xf numFmtId="0" fontId="63" fillId="0" borderId="30" xfId="0" applyFont="1" applyFill="1" applyBorder="1" applyAlignment="1" applyProtection="1">
      <alignment vertical="center" shrinkToFit="1"/>
    </xf>
    <xf numFmtId="0" fontId="63" fillId="0" borderId="62" xfId="0" applyFont="1" applyFill="1" applyBorder="1" applyAlignment="1" applyProtection="1">
      <alignment vertical="center" shrinkToFit="1"/>
    </xf>
    <xf numFmtId="0" fontId="63" fillId="0" borderId="63" xfId="0" applyFont="1" applyFill="1" applyBorder="1" applyAlignment="1" applyProtection="1">
      <alignment vertical="center" shrinkToFit="1"/>
    </xf>
    <xf numFmtId="0" fontId="52" fillId="3" borderId="7" xfId="0" applyFont="1" applyFill="1" applyBorder="1" applyAlignment="1" applyProtection="1">
      <alignment horizontal="left" vertical="center"/>
    </xf>
    <xf numFmtId="0" fontId="81" fillId="3" borderId="7" xfId="0" applyFont="1" applyFill="1" applyBorder="1" applyAlignment="1" applyProtection="1">
      <alignment horizontal="right"/>
    </xf>
    <xf numFmtId="0" fontId="52" fillId="3" borderId="8" xfId="0" applyFont="1" applyFill="1" applyBorder="1" applyAlignment="1" applyProtection="1">
      <alignment horizontal="left" vertical="center"/>
    </xf>
    <xf numFmtId="0" fontId="25" fillId="0" borderId="0" xfId="0" applyFont="1" applyFill="1" applyBorder="1" applyAlignment="1" applyProtection="1">
      <alignment vertical="center" shrinkToFit="1"/>
    </xf>
    <xf numFmtId="0" fontId="63" fillId="0" borderId="0" xfId="0" applyFont="1" applyFill="1" applyBorder="1" applyAlignment="1" applyProtection="1">
      <alignment vertical="center" wrapText="1"/>
    </xf>
    <xf numFmtId="0" fontId="21" fillId="0" borderId="0" xfId="0" applyFont="1" applyFill="1" applyBorder="1" applyAlignment="1" applyProtection="1">
      <alignment vertical="center" wrapText="1"/>
    </xf>
    <xf numFmtId="0" fontId="22" fillId="0" borderId="0" xfId="0" applyFont="1" applyFill="1" applyBorder="1" applyAlignment="1" applyProtection="1">
      <alignment vertical="center"/>
    </xf>
    <xf numFmtId="0" fontId="67" fillId="10" borderId="42" xfId="0" applyFont="1" applyFill="1" applyBorder="1" applyAlignment="1" applyProtection="1">
      <alignment horizontal="left" vertical="center"/>
    </xf>
    <xf numFmtId="0" fontId="0" fillId="0" borderId="7" xfId="0" applyFont="1" applyFill="1" applyBorder="1" applyAlignment="1" applyProtection="1">
      <alignment vertical="center"/>
    </xf>
    <xf numFmtId="0" fontId="67" fillId="0" borderId="42" xfId="0" applyFont="1" applyFill="1" applyBorder="1" applyAlignment="1" applyProtection="1">
      <alignment vertical="center"/>
    </xf>
    <xf numFmtId="0" fontId="67" fillId="0" borderId="7" xfId="0" applyFont="1" applyFill="1" applyBorder="1" applyAlignment="1" applyProtection="1">
      <alignment vertical="center" wrapText="1"/>
    </xf>
    <xf numFmtId="0" fontId="67" fillId="3" borderId="7" xfId="0" applyFont="1" applyFill="1" applyBorder="1" applyAlignment="1" applyProtection="1">
      <alignment vertical="center" wrapText="1"/>
    </xf>
    <xf numFmtId="0" fontId="52" fillId="0" borderId="0" xfId="0" applyFont="1" applyBorder="1" applyAlignment="1" applyProtection="1">
      <alignment vertical="center" shrinkToFit="1"/>
    </xf>
    <xf numFmtId="0" fontId="71" fillId="0" borderId="0" xfId="0" applyFont="1" applyAlignment="1" applyProtection="1">
      <alignment vertical="center"/>
    </xf>
    <xf numFmtId="0" fontId="0" fillId="0" borderId="21" xfId="0" applyFont="1" applyFill="1" applyBorder="1" applyAlignment="1" applyProtection="1">
      <alignment horizontal="center" vertical="center"/>
    </xf>
    <xf numFmtId="0" fontId="67" fillId="0" borderId="0" xfId="0" applyFont="1" applyFill="1" applyBorder="1" applyAlignment="1" applyProtection="1">
      <alignment horizontal="left" vertical="center"/>
    </xf>
    <xf numFmtId="0" fontId="86" fillId="0" borderId="0" xfId="0" applyFont="1" applyBorder="1" applyAlignment="1" applyProtection="1">
      <alignment horizontal="right"/>
    </xf>
    <xf numFmtId="0" fontId="41" fillId="0" borderId="21" xfId="0" applyFont="1" applyFill="1" applyBorder="1" applyAlignment="1" applyProtection="1">
      <alignment horizontal="center" vertical="center"/>
    </xf>
    <xf numFmtId="0" fontId="9" fillId="0" borderId="0" xfId="0" applyFont="1" applyAlignment="1" applyProtection="1">
      <alignment vertical="center"/>
    </xf>
    <xf numFmtId="0" fontId="14" fillId="0" borderId="0" xfId="0" applyFont="1" applyAlignment="1" applyProtection="1">
      <alignment vertical="center"/>
    </xf>
    <xf numFmtId="0" fontId="11" fillId="0" borderId="0" xfId="0" applyFont="1" applyAlignment="1" applyProtection="1">
      <alignment vertical="center"/>
    </xf>
    <xf numFmtId="0" fontId="12" fillId="0" borderId="0" xfId="0" applyFont="1" applyAlignment="1" applyProtection="1">
      <alignment vertical="center"/>
    </xf>
    <xf numFmtId="0" fontId="13" fillId="0" borderId="0" xfId="0" applyFont="1" applyBorder="1" applyAlignment="1" applyProtection="1">
      <alignment vertical="center"/>
    </xf>
    <xf numFmtId="0" fontId="9" fillId="0" borderId="75" xfId="0" applyFont="1" applyBorder="1" applyAlignment="1" applyProtection="1">
      <alignment vertical="center"/>
    </xf>
    <xf numFmtId="0" fontId="9" fillId="0" borderId="48" xfId="0" applyFont="1" applyBorder="1" applyAlignment="1" applyProtection="1">
      <alignment vertical="center"/>
    </xf>
    <xf numFmtId="0" fontId="9" fillId="0" borderId="49" xfId="0" applyFont="1" applyBorder="1" applyAlignment="1" applyProtection="1">
      <alignment vertical="center"/>
    </xf>
    <xf numFmtId="0" fontId="9" fillId="0" borderId="1" xfId="0" applyFont="1" applyBorder="1" applyAlignment="1" applyProtection="1">
      <alignment vertical="center"/>
    </xf>
    <xf numFmtId="0" fontId="9" fillId="0" borderId="2" xfId="0" applyFont="1" applyBorder="1" applyAlignment="1" applyProtection="1">
      <alignment vertical="center"/>
    </xf>
    <xf numFmtId="0" fontId="9" fillId="0" borderId="0" xfId="0" applyFont="1" applyBorder="1" applyAlignment="1" applyProtection="1">
      <alignment vertical="center"/>
    </xf>
    <xf numFmtId="0" fontId="9" fillId="0" borderId="3" xfId="0" applyFont="1" applyBorder="1" applyAlignment="1" applyProtection="1">
      <alignment vertical="center"/>
    </xf>
    <xf numFmtId="0" fontId="11" fillId="0" borderId="74" xfId="0" applyFont="1" applyBorder="1" applyAlignment="1" applyProtection="1">
      <alignment vertical="center"/>
    </xf>
    <xf numFmtId="0" fontId="11" fillId="0" borderId="75" xfId="0" applyFont="1" applyBorder="1" applyAlignment="1" applyProtection="1">
      <alignment vertical="center"/>
    </xf>
    <xf numFmtId="0" fontId="11" fillId="0" borderId="43" xfId="0" applyFont="1" applyBorder="1" applyAlignment="1" applyProtection="1">
      <alignment vertical="center"/>
    </xf>
    <xf numFmtId="0" fontId="11" fillId="0" borderId="48" xfId="0" applyFont="1" applyBorder="1" applyAlignment="1" applyProtection="1">
      <alignment vertical="center"/>
    </xf>
    <xf numFmtId="0" fontId="11" fillId="0" borderId="13" xfId="0" applyFont="1" applyBorder="1" applyAlignment="1" applyProtection="1">
      <alignment vertical="center"/>
    </xf>
    <xf numFmtId="0" fontId="11" fillId="0" borderId="49" xfId="0" applyFont="1" applyBorder="1" applyAlignment="1" applyProtection="1">
      <alignment vertical="center"/>
    </xf>
    <xf numFmtId="0" fontId="9" fillId="0" borderId="0" xfId="0" applyFont="1" applyAlignment="1" applyProtection="1">
      <alignment horizontal="center"/>
    </xf>
    <xf numFmtId="0" fontId="17" fillId="0" borderId="0" xfId="0" applyFont="1" applyAlignment="1" applyProtection="1">
      <alignment vertical="center" shrinkToFit="1"/>
    </xf>
    <xf numFmtId="0" fontId="20" fillId="0" borderId="0" xfId="0" applyFont="1" applyFill="1" applyAlignment="1" applyProtection="1">
      <alignment vertical="center"/>
      <protection locked="0"/>
    </xf>
    <xf numFmtId="0" fontId="0" fillId="0" borderId="0" xfId="0" applyFont="1" applyFill="1" applyBorder="1" applyAlignment="1" applyProtection="1">
      <alignment horizontal="center" vertical="center"/>
    </xf>
    <xf numFmtId="0" fontId="0" fillId="0" borderId="81" xfId="0" applyFont="1" applyFill="1" applyBorder="1" applyAlignment="1" applyProtection="1">
      <alignment horizontal="center" vertical="center"/>
    </xf>
    <xf numFmtId="0" fontId="0" fillId="0" borderId="77" xfId="0" applyFont="1" applyFill="1" applyBorder="1" applyAlignment="1" applyProtection="1">
      <alignment horizontal="left" vertical="center"/>
    </xf>
    <xf numFmtId="0" fontId="63" fillId="0" borderId="77" xfId="0" applyFont="1" applyFill="1" applyBorder="1" applyAlignment="1" applyProtection="1">
      <alignment vertical="center"/>
    </xf>
    <xf numFmtId="0" fontId="0" fillId="0" borderId="77" xfId="0" applyFont="1" applyFill="1" applyBorder="1" applyAlignment="1" applyProtection="1">
      <alignment vertical="center"/>
    </xf>
    <xf numFmtId="0" fontId="71" fillId="0" borderId="77" xfId="0" applyFont="1" applyFill="1" applyBorder="1" applyAlignment="1" applyProtection="1">
      <alignment vertical="center"/>
    </xf>
    <xf numFmtId="0" fontId="71" fillId="0" borderId="124" xfId="0" applyFont="1" applyFill="1" applyBorder="1" applyAlignment="1" applyProtection="1">
      <alignment vertical="center"/>
    </xf>
    <xf numFmtId="0" fontId="99" fillId="0" borderId="26" xfId="0" applyFont="1" applyFill="1" applyBorder="1" applyAlignment="1" applyProtection="1">
      <alignment vertical="center"/>
    </xf>
    <xf numFmtId="0" fontId="99" fillId="0" borderId="99" xfId="0" applyFont="1" applyFill="1" applyBorder="1" applyAlignment="1" applyProtection="1">
      <alignment vertical="center"/>
    </xf>
    <xf numFmtId="0" fontId="21" fillId="0" borderId="20" xfId="0" applyFont="1" applyFill="1" applyBorder="1" applyAlignment="1" applyProtection="1">
      <alignment vertical="center"/>
    </xf>
    <xf numFmtId="0" fontId="20" fillId="0" borderId="33" xfId="0" applyFont="1" applyFill="1" applyBorder="1" applyAlignment="1" applyProtection="1">
      <alignment horizontal="center" vertical="center"/>
    </xf>
    <xf numFmtId="0" fontId="21" fillId="0" borderId="7" xfId="0" applyFont="1" applyFill="1" applyBorder="1" applyAlignment="1" applyProtection="1">
      <alignment vertical="center" wrapText="1" shrinkToFit="1"/>
    </xf>
    <xf numFmtId="0" fontId="0" fillId="0" borderId="20" xfId="0" applyFont="1" applyFill="1" applyBorder="1" applyAlignment="1" applyProtection="1">
      <alignment vertical="center"/>
    </xf>
    <xf numFmtId="0" fontId="21" fillId="0" borderId="0" xfId="0" applyFont="1" applyFill="1" applyAlignment="1">
      <alignment vertical="center" textRotation="255"/>
    </xf>
    <xf numFmtId="0" fontId="31" fillId="0" borderId="0" xfId="0" applyFont="1" applyFill="1" applyAlignment="1">
      <alignment horizontal="center" vertical="center" shrinkToFit="1"/>
    </xf>
    <xf numFmtId="0" fontId="21" fillId="0" borderId="0" xfId="0" applyFont="1" applyAlignment="1" applyProtection="1">
      <alignment vertical="center" textRotation="255"/>
    </xf>
    <xf numFmtId="0" fontId="100" fillId="0" borderId="0" xfId="0" applyFont="1" applyFill="1" applyAlignment="1" applyProtection="1">
      <alignment vertical="center"/>
    </xf>
    <xf numFmtId="0" fontId="100" fillId="0" borderId="0" xfId="0" applyFont="1" applyAlignment="1" applyProtection="1">
      <alignment vertical="center"/>
    </xf>
    <xf numFmtId="0" fontId="24" fillId="0" borderId="0" xfId="0" applyFont="1" applyFill="1" applyAlignment="1" applyProtection="1">
      <alignment vertical="center" textRotation="255"/>
    </xf>
    <xf numFmtId="0" fontId="28" fillId="0" borderId="0" xfId="0" applyFont="1" applyFill="1" applyBorder="1" applyAlignment="1" applyProtection="1">
      <alignment vertical="center" shrinkToFit="1"/>
    </xf>
    <xf numFmtId="0" fontId="41" fillId="0" borderId="0" xfId="0" applyFont="1" applyFill="1" applyBorder="1" applyAlignment="1">
      <alignment vertical="center"/>
    </xf>
    <xf numFmtId="0" fontId="101" fillId="0" borderId="0" xfId="0" applyFont="1" applyFill="1" applyBorder="1" applyAlignment="1">
      <alignment vertical="center"/>
    </xf>
    <xf numFmtId="0" fontId="102" fillId="0" borderId="0" xfId="0" applyFont="1" applyFill="1" applyAlignment="1" applyProtection="1">
      <alignment vertical="center" textRotation="255"/>
    </xf>
    <xf numFmtId="0" fontId="103" fillId="0" borderId="0" xfId="0" applyFont="1" applyFill="1" applyBorder="1" applyAlignment="1" applyProtection="1">
      <alignment vertical="center" shrinkToFit="1"/>
    </xf>
    <xf numFmtId="0" fontId="35" fillId="0" borderId="0" xfId="0" applyFont="1" applyAlignment="1" applyProtection="1">
      <alignment vertical="center"/>
    </xf>
    <xf numFmtId="0" fontId="41" fillId="0" borderId="0" xfId="0" applyFont="1" applyBorder="1" applyAlignment="1" applyProtection="1">
      <alignment vertical="center"/>
    </xf>
    <xf numFmtId="0" fontId="34" fillId="0" borderId="0" xfId="0" applyFont="1" applyAlignment="1" applyProtection="1">
      <alignment vertical="center"/>
    </xf>
    <xf numFmtId="0" fontId="50" fillId="0" borderId="93" xfId="0" applyFont="1" applyFill="1" applyBorder="1" applyAlignment="1" applyProtection="1">
      <alignment vertical="center"/>
    </xf>
    <xf numFmtId="0" fontId="34" fillId="0" borderId="93" xfId="0" applyFont="1" applyFill="1" applyBorder="1" applyAlignment="1" applyProtection="1">
      <alignment vertical="center"/>
    </xf>
    <xf numFmtId="0" fontId="41" fillId="0" borderId="0" xfId="0" applyFont="1" applyAlignment="1" applyProtection="1">
      <alignment vertical="center"/>
    </xf>
    <xf numFmtId="0" fontId="40" fillId="0" borderId="0" xfId="0" applyFont="1" applyFill="1" applyAlignment="1" applyProtection="1">
      <alignment vertical="center"/>
    </xf>
    <xf numFmtId="0" fontId="101" fillId="0" borderId="0" xfId="0" applyFont="1" applyBorder="1" applyAlignment="1" applyProtection="1">
      <alignment vertical="center"/>
    </xf>
    <xf numFmtId="0" fontId="40" fillId="0" borderId="0" xfId="0" applyFont="1" applyAlignment="1" applyProtection="1">
      <alignment vertical="center"/>
    </xf>
    <xf numFmtId="0" fontId="41" fillId="0" borderId="0" xfId="0" applyFont="1" applyAlignment="1">
      <alignment vertical="center"/>
    </xf>
    <xf numFmtId="0" fontId="41" fillId="0" borderId="0" xfId="0" applyFont="1" applyFill="1" applyAlignment="1">
      <alignment vertical="center"/>
    </xf>
    <xf numFmtId="0" fontId="101" fillId="0" borderId="0" xfId="0" applyFont="1" applyAlignment="1">
      <alignment vertical="center"/>
    </xf>
    <xf numFmtId="0" fontId="101" fillId="0" borderId="0" xfId="0" applyFont="1" applyBorder="1" applyAlignment="1">
      <alignment vertical="center"/>
    </xf>
    <xf numFmtId="0" fontId="45" fillId="0" borderId="0" xfId="0" applyFont="1" applyAlignment="1">
      <alignment vertical="center"/>
    </xf>
    <xf numFmtId="0" fontId="41" fillId="0" borderId="0" xfId="0" applyFont="1" applyBorder="1" applyAlignment="1">
      <alignment vertical="center"/>
    </xf>
    <xf numFmtId="0" fontId="34" fillId="0" borderId="0" xfId="0" applyFont="1" applyAlignment="1">
      <alignment vertical="center"/>
    </xf>
    <xf numFmtId="0" fontId="103" fillId="0" borderId="0" xfId="0" applyFont="1" applyBorder="1" applyAlignment="1">
      <alignment vertical="center" shrinkToFit="1"/>
    </xf>
    <xf numFmtId="0" fontId="34" fillId="0" borderId="0" xfId="0" applyFont="1" applyAlignment="1">
      <alignment horizontal="left" vertical="center"/>
    </xf>
    <xf numFmtId="0" fontId="34" fillId="0" borderId="0" xfId="0" applyFont="1" applyFill="1" applyAlignment="1">
      <alignment vertical="center"/>
    </xf>
    <xf numFmtId="0" fontId="105" fillId="0" borderId="0" xfId="0" applyFont="1" applyAlignment="1">
      <alignment vertical="center" wrapText="1"/>
    </xf>
    <xf numFmtId="0" fontId="41" fillId="0" borderId="0" xfId="0" applyFont="1" applyFill="1" applyAlignment="1">
      <alignment horizontal="left" vertical="center"/>
    </xf>
    <xf numFmtId="0" fontId="35" fillId="0" borderId="0" xfId="0" applyFont="1" applyAlignment="1">
      <alignment vertical="center"/>
    </xf>
    <xf numFmtId="0" fontId="36" fillId="0" borderId="0" xfId="0" applyFont="1" applyBorder="1" applyAlignment="1" applyProtection="1">
      <alignment wrapText="1"/>
    </xf>
    <xf numFmtId="0" fontId="34" fillId="0" borderId="0" xfId="0" applyFont="1" applyBorder="1" applyAlignment="1" applyProtection="1">
      <alignment vertical="center"/>
    </xf>
    <xf numFmtId="0" fontId="45" fillId="0" borderId="0" xfId="0" applyFont="1" applyBorder="1" applyAlignment="1" applyProtection="1">
      <alignment vertical="center"/>
    </xf>
    <xf numFmtId="0" fontId="35" fillId="0" borderId="0" xfId="4" applyFont="1" applyAlignment="1">
      <alignment vertical="center"/>
    </xf>
    <xf numFmtId="0" fontId="35" fillId="0" borderId="0" xfId="4" applyFont="1" applyFill="1" applyAlignment="1">
      <alignment vertical="center"/>
    </xf>
    <xf numFmtId="0" fontId="106" fillId="0" borderId="0" xfId="4" applyFont="1" applyAlignment="1">
      <alignment vertical="center"/>
    </xf>
    <xf numFmtId="0" fontId="107" fillId="0" borderId="0" xfId="4" applyFont="1" applyAlignment="1">
      <alignment vertical="center"/>
    </xf>
    <xf numFmtId="0" fontId="41" fillId="0" borderId="0" xfId="4" applyFont="1" applyAlignment="1">
      <alignment vertical="center"/>
    </xf>
    <xf numFmtId="0" fontId="41" fillId="0" borderId="0" xfId="4" applyFont="1" applyFill="1" applyAlignment="1">
      <alignment vertical="center"/>
    </xf>
    <xf numFmtId="0" fontId="41" fillId="0" borderId="0" xfId="0" applyFont="1" applyBorder="1" applyAlignment="1"/>
    <xf numFmtId="0" fontId="43" fillId="0" borderId="0" xfId="0" applyFont="1" applyAlignment="1">
      <alignment vertical="center"/>
    </xf>
    <xf numFmtId="0" fontId="43" fillId="0" borderId="0" xfId="0" applyFont="1" applyFill="1" applyAlignment="1">
      <alignment vertical="center"/>
    </xf>
    <xf numFmtId="0" fontId="34" fillId="0" borderId="0" xfId="0" applyFont="1" applyBorder="1" applyAlignment="1">
      <alignment vertical="center"/>
    </xf>
    <xf numFmtId="0" fontId="34" fillId="0" borderId="0" xfId="0" applyFont="1" applyBorder="1" applyAlignment="1"/>
    <xf numFmtId="0" fontId="36" fillId="0" borderId="0" xfId="0" applyFont="1" applyAlignment="1">
      <alignment vertical="center"/>
    </xf>
    <xf numFmtId="0" fontId="34" fillId="0" borderId="0" xfId="0" applyFont="1" applyFill="1" applyBorder="1" applyAlignment="1">
      <alignment vertical="center"/>
    </xf>
    <xf numFmtId="0" fontId="41" fillId="0" borderId="0" xfId="0" applyFont="1" applyAlignment="1" applyProtection="1">
      <alignment vertical="center" textRotation="255"/>
    </xf>
    <xf numFmtId="0" fontId="35" fillId="0" borderId="0" xfId="0" applyFont="1" applyBorder="1" applyAlignment="1" applyProtection="1">
      <alignment vertical="center"/>
    </xf>
    <xf numFmtId="0" fontId="34" fillId="3" borderId="100" xfId="0" applyFont="1" applyFill="1" applyBorder="1" applyAlignment="1" applyProtection="1">
      <alignment horizontal="center" vertical="center"/>
    </xf>
    <xf numFmtId="0" fontId="41" fillId="0" borderId="0" xfId="0" applyFont="1" applyFill="1" applyAlignment="1" applyProtection="1">
      <alignment vertical="center" textRotation="255"/>
    </xf>
    <xf numFmtId="0" fontId="110" fillId="0" borderId="0" xfId="0" applyFont="1" applyFill="1" applyBorder="1" applyAlignment="1">
      <alignment vertical="center"/>
    </xf>
    <xf numFmtId="176" fontId="40" fillId="0" borderId="0" xfId="0" applyNumberFormat="1" applyFont="1" applyFill="1" applyBorder="1" applyAlignment="1">
      <alignment vertical="center"/>
    </xf>
    <xf numFmtId="0" fontId="35" fillId="0" borderId="0" xfId="0" applyFont="1" applyFill="1" applyBorder="1" applyAlignment="1">
      <alignment horizontal="right" vertical="center"/>
    </xf>
    <xf numFmtId="0" fontId="40" fillId="0" borderId="0" xfId="0" applyFont="1" applyFill="1" applyAlignment="1">
      <alignment vertical="center"/>
    </xf>
    <xf numFmtId="0" fontId="35" fillId="0" borderId="7" xfId="0" applyFont="1" applyFill="1" applyBorder="1" applyAlignment="1">
      <alignment vertical="center"/>
    </xf>
    <xf numFmtId="0" fontId="41" fillId="0" borderId="0" xfId="0" applyFont="1" applyFill="1" applyAlignment="1">
      <alignment vertical="center" textRotation="255"/>
    </xf>
    <xf numFmtId="0" fontId="34" fillId="10" borderId="29" xfId="0" applyFont="1" applyFill="1" applyBorder="1" applyAlignment="1">
      <alignment vertical="center" shrinkToFit="1"/>
    </xf>
    <xf numFmtId="0" fontId="34" fillId="0" borderId="29" xfId="0" applyFont="1" applyFill="1" applyBorder="1" applyAlignment="1">
      <alignment vertical="center" shrinkToFit="1"/>
    </xf>
    <xf numFmtId="0" fontId="35" fillId="0" borderId="12" xfId="0" applyFont="1" applyFill="1" applyBorder="1" applyAlignment="1">
      <alignment vertical="center" shrinkToFit="1"/>
    </xf>
    <xf numFmtId="0" fontId="35" fillId="0" borderId="8" xfId="0" applyFont="1" applyFill="1" applyBorder="1" applyAlignment="1">
      <alignment vertical="center" shrinkToFit="1"/>
    </xf>
    <xf numFmtId="0" fontId="35" fillId="0" borderId="0" xfId="0" applyFont="1" applyFill="1" applyBorder="1" applyAlignment="1">
      <alignment horizontal="left" vertical="top"/>
    </xf>
    <xf numFmtId="0" fontId="34" fillId="0" borderId="7" xfId="0" applyFont="1" applyFill="1" applyBorder="1" applyAlignment="1">
      <alignment vertical="center"/>
    </xf>
    <xf numFmtId="0" fontId="45" fillId="0" borderId="9" xfId="0" applyFont="1" applyFill="1" applyBorder="1" applyAlignment="1">
      <alignment vertical="center"/>
    </xf>
    <xf numFmtId="0" fontId="44" fillId="0" borderId="0" xfId="0" applyFont="1" applyFill="1" applyBorder="1" applyAlignment="1">
      <alignment vertical="top"/>
    </xf>
    <xf numFmtId="0" fontId="44" fillId="0" borderId="9" xfId="0" applyFont="1" applyFill="1" applyBorder="1" applyAlignment="1">
      <alignment vertical="center"/>
    </xf>
    <xf numFmtId="0" fontId="34" fillId="0" borderId="77" xfId="0" applyFont="1" applyFill="1" applyBorder="1" applyAlignment="1">
      <alignment vertical="center" shrinkToFit="1"/>
    </xf>
    <xf numFmtId="0" fontId="40" fillId="0" borderId="0" xfId="0" applyFont="1" applyFill="1" applyBorder="1" applyAlignment="1">
      <alignment vertical="center" shrinkToFit="1"/>
    </xf>
    <xf numFmtId="0" fontId="40" fillId="0" borderId="0" xfId="0" applyFont="1" applyFill="1" applyBorder="1" applyAlignment="1">
      <alignment vertical="center" wrapText="1" shrinkToFit="1"/>
    </xf>
    <xf numFmtId="0" fontId="35" fillId="3" borderId="12" xfId="0" applyFont="1" applyFill="1" applyBorder="1" applyAlignment="1">
      <alignment vertical="center"/>
    </xf>
    <xf numFmtId="0" fontId="41" fillId="0" borderId="69" xfId="0" applyFont="1" applyFill="1" applyBorder="1" applyAlignment="1">
      <alignment horizontal="left" vertical="center"/>
    </xf>
    <xf numFmtId="0" fontId="41" fillId="0" borderId="29" xfId="0" applyFont="1" applyFill="1" applyBorder="1" applyAlignment="1">
      <alignment horizontal="left" vertical="center"/>
    </xf>
    <xf numFmtId="0" fontId="41" fillId="0" borderId="67" xfId="0" applyFont="1" applyFill="1" applyBorder="1" applyAlignment="1">
      <alignment horizontal="left" vertical="center"/>
    </xf>
    <xf numFmtId="0" fontId="35" fillId="0" borderId="30" xfId="0" applyFont="1" applyFill="1" applyBorder="1" applyAlignment="1">
      <alignment vertical="center" shrinkToFit="1"/>
    </xf>
    <xf numFmtId="0" fontId="34" fillId="0" borderId="0" xfId="0" applyFont="1" applyFill="1" applyBorder="1" applyAlignment="1">
      <alignment vertical="center" shrinkToFit="1"/>
    </xf>
    <xf numFmtId="0" fontId="36" fillId="3" borderId="7" xfId="0" applyFont="1" applyFill="1" applyBorder="1" applyAlignment="1">
      <alignment horizontal="left" vertical="center"/>
    </xf>
    <xf numFmtId="0" fontId="96" fillId="3" borderId="7" xfId="0" applyFont="1" applyFill="1" applyBorder="1" applyAlignment="1">
      <alignment horizontal="right"/>
    </xf>
    <xf numFmtId="0" fontId="36" fillId="3" borderId="8" xfId="0" applyFont="1" applyFill="1" applyBorder="1" applyAlignment="1">
      <alignment horizontal="left" vertical="center"/>
    </xf>
    <xf numFmtId="0" fontId="44" fillId="0" borderId="0" xfId="0" applyFont="1" applyFill="1" applyBorder="1" applyAlignment="1">
      <alignment vertical="center"/>
    </xf>
    <xf numFmtId="0" fontId="41" fillId="0" borderId="0" xfId="0" applyFont="1" applyFill="1" applyBorder="1" applyAlignment="1">
      <alignment vertical="center" wrapText="1"/>
    </xf>
    <xf numFmtId="0" fontId="35" fillId="0" borderId="0" xfId="0" applyFont="1" applyFill="1" applyBorder="1" applyAlignment="1">
      <alignment vertical="center" wrapText="1"/>
    </xf>
    <xf numFmtId="0" fontId="40" fillId="0" borderId="0" xfId="0" applyFont="1" applyFill="1" applyBorder="1" applyAlignment="1">
      <alignment vertical="center"/>
    </xf>
    <xf numFmtId="0" fontId="34" fillId="10" borderId="42" xfId="0" applyFont="1" applyFill="1" applyBorder="1" applyAlignment="1">
      <alignment horizontal="left" vertical="center"/>
    </xf>
    <xf numFmtId="0" fontId="41" fillId="0" borderId="7" xfId="0" applyFont="1" applyFill="1" applyBorder="1" applyAlignment="1">
      <alignment vertical="center"/>
    </xf>
    <xf numFmtId="0" fontId="34" fillId="0" borderId="42" xfId="0" applyFont="1" applyFill="1" applyBorder="1" applyAlignment="1">
      <alignment vertical="center"/>
    </xf>
    <xf numFmtId="0" fontId="34" fillId="0" borderId="7" xfId="0" applyFont="1" applyFill="1" applyBorder="1" applyAlignment="1">
      <alignment vertical="center" wrapText="1"/>
    </xf>
    <xf numFmtId="0" fontId="34" fillId="3" borderId="7" xfId="0" applyFont="1" applyFill="1" applyBorder="1" applyAlignment="1">
      <alignment vertical="center" wrapText="1"/>
    </xf>
    <xf numFmtId="0" fontId="49" fillId="0" borderId="0" xfId="0" applyFont="1" applyFill="1" applyAlignment="1">
      <alignment horizontal="center" vertical="center" shrinkToFit="1"/>
    </xf>
    <xf numFmtId="0" fontId="35" fillId="0" borderId="0" xfId="0" applyFont="1" applyFill="1" applyBorder="1" applyAlignment="1">
      <alignment horizontal="center" vertical="center" shrinkToFit="1"/>
    </xf>
    <xf numFmtId="0" fontId="44" fillId="0" borderId="0" xfId="0" applyFont="1" applyAlignment="1" applyProtection="1">
      <alignment vertical="center" textRotation="255"/>
    </xf>
    <xf numFmtId="0" fontId="114" fillId="0" borderId="0" xfId="0" applyFont="1" applyFill="1" applyAlignment="1" applyProtection="1">
      <alignment vertical="center"/>
    </xf>
    <xf numFmtId="0" fontId="114" fillId="0" borderId="0" xfId="0" applyFont="1" applyAlignment="1" applyProtection="1">
      <alignment vertical="center"/>
    </xf>
    <xf numFmtId="0" fontId="115" fillId="0" borderId="0" xfId="0" applyFont="1" applyFill="1" applyAlignment="1" applyProtection="1">
      <alignment vertical="center" textRotation="255"/>
    </xf>
    <xf numFmtId="0" fontId="116" fillId="0" borderId="0" xfId="0" applyFont="1" applyFill="1" applyBorder="1" applyAlignment="1" applyProtection="1">
      <alignment horizontal="center" vertical="center"/>
    </xf>
    <xf numFmtId="0" fontId="116" fillId="0" borderId="0" xfId="0" applyFont="1" applyBorder="1" applyAlignment="1" applyProtection="1">
      <alignment horizontal="center" vertical="center"/>
    </xf>
    <xf numFmtId="0" fontId="102" fillId="3" borderId="0" xfId="0" applyFont="1" applyFill="1" applyAlignment="1" applyProtection="1">
      <alignment vertical="center" textRotation="255"/>
    </xf>
    <xf numFmtId="0" fontId="40" fillId="0" borderId="0" xfId="0" applyFont="1" applyBorder="1" applyAlignment="1" applyProtection="1">
      <alignment horizontal="center" vertical="center" shrinkToFit="1"/>
    </xf>
    <xf numFmtId="0" fontId="50" fillId="0" borderId="93" xfId="0" applyFont="1" applyBorder="1" applyAlignment="1" applyProtection="1">
      <alignment vertical="center"/>
    </xf>
    <xf numFmtId="0" fontId="34" fillId="0" borderId="93" xfId="0" applyFont="1" applyBorder="1" applyAlignment="1" applyProtection="1">
      <alignment vertical="center"/>
    </xf>
    <xf numFmtId="0" fontId="41" fillId="0" borderId="93" xfId="0" applyFont="1" applyBorder="1" applyAlignment="1" applyProtection="1">
      <alignment vertical="center"/>
    </xf>
    <xf numFmtId="0" fontId="102" fillId="3" borderId="0" xfId="0" applyFont="1" applyFill="1" applyAlignment="1">
      <alignment vertical="center" textRotation="255"/>
    </xf>
    <xf numFmtId="0" fontId="36" fillId="0" borderId="0" xfId="0" applyFont="1" applyBorder="1" applyAlignment="1">
      <alignment vertical="center" shrinkToFit="1"/>
    </xf>
    <xf numFmtId="0" fontId="44" fillId="0" borderId="0" xfId="0" applyFont="1" applyAlignment="1">
      <alignment vertical="center"/>
    </xf>
    <xf numFmtId="0" fontId="40" fillId="0" borderId="0" xfId="0" applyFont="1" applyAlignment="1">
      <alignment vertical="center"/>
    </xf>
    <xf numFmtId="0" fontId="41" fillId="0" borderId="0" xfId="0" applyFont="1" applyAlignment="1">
      <alignment horizontal="left" vertical="center"/>
    </xf>
    <xf numFmtId="0" fontId="35" fillId="0" borderId="0" xfId="0" applyFont="1" applyBorder="1" applyAlignment="1">
      <alignment vertical="center"/>
    </xf>
    <xf numFmtId="20" fontId="74" fillId="0" borderId="93" xfId="0" applyNumberFormat="1" applyFont="1" applyFill="1" applyBorder="1" applyAlignment="1" applyProtection="1">
      <alignment horizontal="center" vertical="center" shrinkToFit="1"/>
    </xf>
    <xf numFmtId="0" fontId="63" fillId="0" borderId="58" xfId="0" applyFont="1" applyFill="1" applyBorder="1" applyAlignment="1" applyProtection="1">
      <alignment horizontal="center" vertical="center"/>
    </xf>
    <xf numFmtId="0" fontId="63" fillId="0" borderId="51" xfId="0" applyFont="1" applyFill="1" applyBorder="1" applyAlignment="1" applyProtection="1">
      <alignment horizontal="center" vertical="center"/>
    </xf>
    <xf numFmtId="0" fontId="63" fillId="0" borderId="52" xfId="0" applyFont="1" applyFill="1" applyBorder="1" applyAlignment="1" applyProtection="1">
      <alignment horizontal="center" vertical="center"/>
    </xf>
    <xf numFmtId="177" fontId="52" fillId="0" borderId="61" xfId="0" applyNumberFormat="1" applyFont="1" applyFill="1" applyBorder="1" applyAlignment="1" applyProtection="1">
      <alignment horizontal="center" vertical="center"/>
    </xf>
    <xf numFmtId="177" fontId="52" fillId="0" borderId="51" xfId="0" applyNumberFormat="1" applyFont="1" applyFill="1" applyBorder="1" applyAlignment="1" applyProtection="1">
      <alignment horizontal="center" vertical="center"/>
    </xf>
    <xf numFmtId="177" fontId="52" fillId="0" borderId="62" xfId="0" applyNumberFormat="1"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20" fontId="52" fillId="0" borderId="61" xfId="0" applyNumberFormat="1" applyFont="1" applyFill="1" applyBorder="1" applyAlignment="1" applyProtection="1">
      <alignment horizontal="center" vertical="center"/>
    </xf>
    <xf numFmtId="20" fontId="52" fillId="0" borderId="51" xfId="0" applyNumberFormat="1" applyFont="1" applyFill="1" applyBorder="1" applyAlignment="1" applyProtection="1">
      <alignment horizontal="center" vertical="center"/>
    </xf>
    <xf numFmtId="0" fontId="0" fillId="10" borderId="11" xfId="0" applyFont="1" applyFill="1" applyBorder="1" applyAlignment="1" applyProtection="1">
      <alignment horizontal="center" vertical="center" shrinkToFit="1"/>
    </xf>
    <xf numFmtId="0" fontId="67" fillId="0" borderId="51" xfId="0" applyFont="1" applyFill="1" applyBorder="1" applyAlignment="1" applyProtection="1">
      <alignment horizontal="center" vertical="center"/>
    </xf>
    <xf numFmtId="0" fontId="67" fillId="0" borderId="63" xfId="0" applyFont="1" applyFill="1" applyBorder="1" applyAlignment="1" applyProtection="1">
      <alignment horizontal="center" vertical="center"/>
    </xf>
    <xf numFmtId="0" fontId="63" fillId="0" borderId="64" xfId="0" applyFont="1" applyFill="1" applyBorder="1" applyAlignment="1" applyProtection="1">
      <alignment horizontal="center" vertical="center"/>
    </xf>
    <xf numFmtId="0" fontId="63" fillId="0" borderId="3" xfId="0" applyFont="1" applyFill="1" applyBorder="1" applyAlignment="1" applyProtection="1">
      <alignment horizontal="center" vertical="center"/>
    </xf>
    <xf numFmtId="0" fontId="63" fillId="0" borderId="70"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14" xfId="0" applyFont="1" applyFill="1" applyBorder="1" applyAlignment="1" applyProtection="1">
      <alignment horizontal="center" vertical="center"/>
    </xf>
    <xf numFmtId="0" fontId="63" fillId="0" borderId="3" xfId="0" applyFont="1" applyFill="1" applyBorder="1" applyAlignment="1" applyProtection="1">
      <alignment horizontal="center" vertical="top"/>
    </xf>
    <xf numFmtId="0" fontId="67" fillId="0" borderId="3" xfId="0" applyFont="1" applyFill="1" applyBorder="1" applyAlignment="1" applyProtection="1">
      <alignment horizontal="left" vertical="center" shrinkToFit="1"/>
    </xf>
    <xf numFmtId="0" fontId="67" fillId="0" borderId="11" xfId="0" applyFont="1" applyFill="1" applyBorder="1" applyAlignment="1" applyProtection="1">
      <alignment horizontal="left" vertical="center" shrinkToFit="1"/>
    </xf>
    <xf numFmtId="0" fontId="65" fillId="0" borderId="3" xfId="0" applyFont="1" applyFill="1" applyBorder="1" applyAlignment="1" applyProtection="1">
      <alignment horizontal="center" vertical="center" shrinkToFit="1"/>
    </xf>
    <xf numFmtId="0" fontId="65" fillId="0" borderId="46" xfId="0" applyFont="1" applyFill="1" applyBorder="1" applyAlignment="1" applyProtection="1">
      <alignment horizontal="center" vertical="center" shrinkToFit="1"/>
    </xf>
    <xf numFmtId="0" fontId="65" fillId="0" borderId="11" xfId="0" applyFont="1" applyFill="1" applyBorder="1" applyAlignment="1" applyProtection="1">
      <alignment horizontal="center" vertical="center" shrinkToFit="1"/>
    </xf>
    <xf numFmtId="0" fontId="65" fillId="0" borderId="12" xfId="0" applyFont="1" applyFill="1" applyBorder="1" applyAlignment="1" applyProtection="1">
      <alignment horizontal="center" vertical="center" shrinkToFit="1"/>
    </xf>
    <xf numFmtId="0" fontId="70" fillId="0" borderId="53" xfId="0" applyFont="1" applyFill="1" applyBorder="1" applyAlignment="1" applyProtection="1">
      <alignment horizontal="center" vertical="center"/>
    </xf>
    <xf numFmtId="0" fontId="70" fillId="0" borderId="54" xfId="0" applyFont="1" applyFill="1" applyBorder="1" applyAlignment="1" applyProtection="1">
      <alignment horizontal="center" vertical="center"/>
    </xf>
    <xf numFmtId="0" fontId="70" fillId="0" borderId="55" xfId="0" applyFont="1" applyFill="1" applyBorder="1" applyAlignment="1" applyProtection="1">
      <alignment horizontal="center" vertical="center"/>
    </xf>
    <xf numFmtId="0" fontId="70" fillId="0" borderId="56" xfId="0" applyFont="1" applyFill="1" applyBorder="1" applyAlignment="1" applyProtection="1">
      <alignment horizontal="center" vertical="center"/>
    </xf>
    <xf numFmtId="0" fontId="63" fillId="3" borderId="58" xfId="0" applyFont="1" applyFill="1" applyBorder="1" applyAlignment="1" applyProtection="1">
      <alignment horizontal="left" vertical="center" wrapText="1"/>
    </xf>
    <xf numFmtId="0" fontId="63" fillId="3" borderId="51" xfId="0" applyFont="1" applyFill="1" applyBorder="1" applyAlignment="1" applyProtection="1">
      <alignment horizontal="left" vertical="center" wrapText="1"/>
    </xf>
    <xf numFmtId="0" fontId="63" fillId="3" borderId="8" xfId="0" applyFont="1" applyFill="1" applyBorder="1" applyAlignment="1" applyProtection="1">
      <alignment horizontal="left" vertical="center" wrapText="1"/>
    </xf>
    <xf numFmtId="0" fontId="65" fillId="10" borderId="18" xfId="0" applyFont="1" applyFill="1" applyBorder="1" applyAlignment="1" applyProtection="1">
      <alignment horizontal="left" vertical="center" shrinkToFit="1"/>
    </xf>
    <xf numFmtId="0" fontId="65" fillId="10" borderId="19" xfId="0" applyFont="1" applyFill="1" applyBorder="1" applyAlignment="1" applyProtection="1">
      <alignment horizontal="left" vertical="center" shrinkToFit="1"/>
    </xf>
    <xf numFmtId="0" fontId="65" fillId="10" borderId="20" xfId="0" applyFont="1" applyFill="1" applyBorder="1" applyAlignment="1" applyProtection="1">
      <alignment horizontal="left" vertical="center" shrinkToFit="1"/>
    </xf>
    <xf numFmtId="0" fontId="74" fillId="0" borderId="0" xfId="0" applyFont="1" applyFill="1" applyBorder="1" applyAlignment="1" applyProtection="1">
      <alignment horizontal="center" vertical="center" wrapText="1" shrinkToFit="1"/>
    </xf>
    <xf numFmtId="0" fontId="69" fillId="3" borderId="17" xfId="0" applyFont="1" applyFill="1" applyBorder="1" applyAlignment="1" applyProtection="1">
      <alignment horizontal="center" vertical="center"/>
    </xf>
    <xf numFmtId="0" fontId="69" fillId="3" borderId="24" xfId="0" applyFont="1" applyFill="1" applyBorder="1" applyAlignment="1" applyProtection="1">
      <alignment horizontal="center" vertical="center"/>
    </xf>
    <xf numFmtId="0" fontId="69" fillId="3" borderId="25" xfId="0" applyFont="1" applyFill="1" applyBorder="1" applyAlignment="1" applyProtection="1">
      <alignment horizontal="center" vertical="center"/>
    </xf>
    <xf numFmtId="0" fontId="67" fillId="3" borderId="26" xfId="0" applyFont="1" applyFill="1" applyBorder="1" applyAlignment="1" applyProtection="1">
      <alignment horizontal="center" vertical="center"/>
    </xf>
    <xf numFmtId="0" fontId="67" fillId="3" borderId="24" xfId="0" applyFont="1" applyFill="1" applyBorder="1" applyAlignment="1" applyProtection="1">
      <alignment horizontal="center" vertical="center"/>
    </xf>
    <xf numFmtId="0" fontId="67" fillId="3" borderId="85" xfId="0" applyFont="1" applyFill="1" applyBorder="1" applyAlignment="1" applyProtection="1">
      <alignment horizontal="center" vertical="center"/>
    </xf>
    <xf numFmtId="0" fontId="63" fillId="3" borderId="39" xfId="0" applyFont="1" applyFill="1" applyBorder="1" applyAlignment="1" applyProtection="1">
      <alignment horizontal="center" vertical="center"/>
    </xf>
    <xf numFmtId="0" fontId="63" fillId="3" borderId="4" xfId="0" applyFont="1" applyFill="1" applyBorder="1" applyAlignment="1" applyProtection="1">
      <alignment horizontal="center" vertical="center"/>
    </xf>
    <xf numFmtId="0" fontId="63" fillId="3" borderId="36" xfId="0" applyFont="1" applyFill="1" applyBorder="1" applyAlignment="1" applyProtection="1">
      <alignment horizontal="center" vertical="center"/>
    </xf>
    <xf numFmtId="0" fontId="63" fillId="3" borderId="43" xfId="0" applyFont="1" applyFill="1" applyBorder="1" applyAlignment="1" applyProtection="1">
      <alignment horizontal="center" vertical="center"/>
    </xf>
    <xf numFmtId="0" fontId="63" fillId="3" borderId="0" xfId="0" applyFont="1" applyFill="1" applyBorder="1" applyAlignment="1" applyProtection="1">
      <alignment horizontal="center" vertical="center"/>
    </xf>
    <xf numFmtId="0" fontId="63" fillId="3" borderId="38" xfId="0" applyFont="1" applyFill="1" applyBorder="1" applyAlignment="1" applyProtection="1">
      <alignment horizontal="center" vertical="center"/>
    </xf>
    <xf numFmtId="0" fontId="63" fillId="3" borderId="13" xfId="0" applyFont="1" applyFill="1" applyBorder="1" applyAlignment="1" applyProtection="1">
      <alignment horizontal="center" vertical="center"/>
    </xf>
    <xf numFmtId="0" fontId="63" fillId="3" borderId="11" xfId="0" applyFont="1" applyFill="1" applyBorder="1" applyAlignment="1" applyProtection="1">
      <alignment horizontal="center" vertical="center"/>
    </xf>
    <xf numFmtId="0" fontId="63" fillId="3" borderId="14" xfId="0" applyFont="1" applyFill="1" applyBorder="1" applyAlignment="1" applyProtection="1">
      <alignment horizontal="center" vertical="center"/>
    </xf>
    <xf numFmtId="176" fontId="65" fillId="3" borderId="57" xfId="0" applyNumberFormat="1" applyFont="1" applyFill="1" applyBorder="1" applyAlignment="1" applyProtection="1">
      <alignment horizontal="center" vertical="center"/>
    </xf>
    <xf numFmtId="176" fontId="65" fillId="3" borderId="4" xfId="0" applyNumberFormat="1" applyFont="1" applyFill="1" applyBorder="1" applyAlignment="1" applyProtection="1">
      <alignment horizontal="center" vertical="center"/>
    </xf>
    <xf numFmtId="176" fontId="65" fillId="3" borderId="5" xfId="0" applyNumberFormat="1" applyFont="1" applyFill="1" applyBorder="1" applyAlignment="1" applyProtection="1">
      <alignment horizontal="center" vertical="center"/>
    </xf>
    <xf numFmtId="176" fontId="65" fillId="3" borderId="9" xfId="0" applyNumberFormat="1" applyFont="1" applyFill="1" applyBorder="1" applyAlignment="1" applyProtection="1">
      <alignment horizontal="center" vertical="center"/>
    </xf>
    <xf numFmtId="176" fontId="65" fillId="3" borderId="0" xfId="0" applyNumberFormat="1" applyFont="1" applyFill="1" applyBorder="1" applyAlignment="1" applyProtection="1">
      <alignment horizontal="center" vertical="center"/>
    </xf>
    <xf numFmtId="176" fontId="65" fillId="3" borderId="6" xfId="0" applyNumberFormat="1" applyFont="1" applyFill="1" applyBorder="1" applyAlignment="1" applyProtection="1">
      <alignment horizontal="center" vertical="center"/>
    </xf>
    <xf numFmtId="176" fontId="65" fillId="3" borderId="10" xfId="0" applyNumberFormat="1" applyFont="1" applyFill="1" applyBorder="1" applyAlignment="1" applyProtection="1">
      <alignment horizontal="center" vertical="center"/>
    </xf>
    <xf numFmtId="176" fontId="65" fillId="3" borderId="11" xfId="0" applyNumberFormat="1" applyFont="1" applyFill="1" applyBorder="1" applyAlignment="1" applyProtection="1">
      <alignment horizontal="center" vertical="center"/>
    </xf>
    <xf numFmtId="176" fontId="65" fillId="3" borderId="12" xfId="0" applyNumberFormat="1" applyFont="1" applyFill="1" applyBorder="1" applyAlignment="1" applyProtection="1">
      <alignment horizontal="center" vertical="center"/>
    </xf>
    <xf numFmtId="0" fontId="69" fillId="3" borderId="81" xfId="0" applyFont="1" applyFill="1" applyBorder="1" applyAlignment="1" applyProtection="1">
      <alignment horizontal="center" vertical="center"/>
    </xf>
    <xf numFmtId="0" fontId="69" fillId="3" borderId="77" xfId="0" applyFont="1" applyFill="1" applyBorder="1" applyAlignment="1" applyProtection="1">
      <alignment horizontal="center" vertical="center"/>
    </xf>
    <xf numFmtId="0" fontId="69" fillId="3" borderId="82" xfId="0" applyFont="1" applyFill="1" applyBorder="1" applyAlignment="1" applyProtection="1">
      <alignment horizontal="center" vertical="center"/>
    </xf>
    <xf numFmtId="0" fontId="69" fillId="3" borderId="37" xfId="0" applyFont="1" applyFill="1" applyBorder="1" applyAlignment="1" applyProtection="1">
      <alignment horizontal="center" vertical="center"/>
    </xf>
    <xf numFmtId="0" fontId="69" fillId="3" borderId="11" xfId="0" applyFont="1" applyFill="1" applyBorder="1" applyAlignment="1" applyProtection="1">
      <alignment horizontal="center" vertical="center"/>
    </xf>
    <xf numFmtId="0" fontId="69" fillId="3" borderId="14" xfId="0" applyFont="1" applyFill="1" applyBorder="1" applyAlignment="1" applyProtection="1">
      <alignment horizontal="center" vertical="center"/>
    </xf>
    <xf numFmtId="0" fontId="76" fillId="0" borderId="76" xfId="0" applyFont="1" applyBorder="1" applyAlignment="1" applyProtection="1">
      <alignment horizontal="center" vertical="center"/>
    </xf>
    <xf numFmtId="0" fontId="76" fillId="0" borderId="77" xfId="0" applyFont="1" applyBorder="1" applyAlignment="1" applyProtection="1">
      <alignment horizontal="center" vertical="center"/>
    </xf>
    <xf numFmtId="0" fontId="76" fillId="0" borderId="10" xfId="0" applyFont="1" applyBorder="1" applyAlignment="1" applyProtection="1">
      <alignment horizontal="center" vertical="center"/>
    </xf>
    <xf numFmtId="0" fontId="76" fillId="0" borderId="11" xfId="0" applyFont="1" applyBorder="1" applyAlignment="1" applyProtection="1">
      <alignment horizontal="center" vertical="center"/>
    </xf>
    <xf numFmtId="0" fontId="69" fillId="3" borderId="100" xfId="0" applyFont="1" applyFill="1" applyBorder="1" applyAlignment="1" applyProtection="1">
      <alignment horizontal="center" vertical="center"/>
    </xf>
    <xf numFmtId="0" fontId="69" fillId="3" borderId="49" xfId="0" applyFont="1" applyFill="1" applyBorder="1" applyAlignment="1" applyProtection="1">
      <alignment horizontal="center" vertical="center"/>
    </xf>
    <xf numFmtId="0" fontId="0" fillId="0" borderId="15"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38" xfId="0" applyFont="1" applyFill="1" applyBorder="1" applyAlignment="1" applyProtection="1">
      <alignment horizontal="center" vertical="center"/>
    </xf>
    <xf numFmtId="0" fontId="0" fillId="10" borderId="10" xfId="0" applyFont="1" applyFill="1" applyBorder="1" applyAlignment="1" applyProtection="1">
      <alignment horizontal="center" vertical="center" shrinkToFit="1"/>
    </xf>
    <xf numFmtId="0" fontId="0" fillId="10" borderId="10" xfId="0" applyFont="1" applyFill="1" applyBorder="1" applyAlignment="1" applyProtection="1">
      <alignment horizontal="center" vertical="center"/>
    </xf>
    <xf numFmtId="0" fontId="0" fillId="10" borderId="11" xfId="0" applyFont="1" applyFill="1" applyBorder="1" applyAlignment="1" applyProtection="1">
      <alignment horizontal="center" vertical="center"/>
    </xf>
    <xf numFmtId="0" fontId="67" fillId="0" borderId="11" xfId="0" applyFont="1" applyFill="1" applyBorder="1" applyAlignment="1" applyProtection="1">
      <alignment horizontal="center" vertical="center" wrapText="1"/>
    </xf>
    <xf numFmtId="0" fontId="67" fillId="0" borderId="59" xfId="0" applyFont="1" applyFill="1" applyBorder="1" applyAlignment="1" applyProtection="1">
      <alignment horizontal="center" vertical="center" shrinkToFit="1"/>
    </xf>
    <xf numFmtId="0" fontId="67" fillId="0" borderId="29" xfId="0" applyFont="1" applyFill="1" applyBorder="1" applyAlignment="1" applyProtection="1">
      <alignment horizontal="center" vertical="center" shrinkToFit="1"/>
    </xf>
    <xf numFmtId="0" fontId="63" fillId="10" borderId="11" xfId="0" applyFont="1" applyFill="1" applyBorder="1" applyAlignment="1" applyProtection="1">
      <alignment horizontal="center" vertical="center" shrinkToFit="1"/>
    </xf>
    <xf numFmtId="0" fontId="63" fillId="0" borderId="59" xfId="0" applyFont="1" applyFill="1" applyBorder="1" applyAlignment="1" applyProtection="1">
      <alignment horizontal="center" vertical="center" shrinkToFit="1"/>
    </xf>
    <xf numFmtId="0" fontId="63" fillId="0" borderId="29" xfId="0" applyFont="1" applyFill="1" applyBorder="1" applyAlignment="1" applyProtection="1">
      <alignment horizontal="center" vertical="center" shrinkToFit="1"/>
    </xf>
    <xf numFmtId="0" fontId="67" fillId="0" borderId="28" xfId="0" applyFont="1" applyFill="1" applyBorder="1" applyAlignment="1" applyProtection="1">
      <alignment horizontal="center" vertical="center"/>
    </xf>
    <xf numFmtId="0" fontId="67" fillId="0" borderId="29" xfId="0" applyFont="1" applyFill="1" applyBorder="1" applyAlignment="1" applyProtection="1">
      <alignment horizontal="center" vertical="center"/>
    </xf>
    <xf numFmtId="0" fontId="67" fillId="0" borderId="67" xfId="0" applyFont="1" applyFill="1" applyBorder="1" applyAlignment="1" applyProtection="1">
      <alignment horizontal="center" vertical="center"/>
    </xf>
    <xf numFmtId="0" fontId="67" fillId="0" borderId="77" xfId="0" applyFont="1" applyFill="1" applyBorder="1" applyAlignment="1" applyProtection="1">
      <alignment horizontal="center" vertical="center" shrinkToFit="1"/>
    </xf>
    <xf numFmtId="0" fontId="67" fillId="0" borderId="78" xfId="0" applyFont="1" applyFill="1" applyBorder="1" applyAlignment="1" applyProtection="1">
      <alignment horizontal="center" vertical="center" shrinkToFit="1"/>
    </xf>
    <xf numFmtId="0" fontId="63" fillId="0" borderId="9" xfId="0" applyFont="1" applyFill="1" applyBorder="1" applyAlignment="1" applyProtection="1">
      <alignment horizontal="left" vertical="center" wrapText="1" shrinkToFit="1"/>
    </xf>
    <xf numFmtId="0" fontId="63" fillId="0" borderId="0" xfId="0" applyFont="1" applyFill="1" applyBorder="1" applyAlignment="1" applyProtection="1">
      <alignment horizontal="left" vertical="center" shrinkToFit="1"/>
    </xf>
    <xf numFmtId="0" fontId="63" fillId="0" borderId="42" xfId="0" applyFont="1" applyFill="1" applyBorder="1" applyAlignment="1" applyProtection="1">
      <alignment horizontal="left" vertical="center" shrinkToFit="1"/>
    </xf>
    <xf numFmtId="0" fontId="63" fillId="0" borderId="7" xfId="0" applyFont="1" applyFill="1" applyBorder="1" applyAlignment="1" applyProtection="1">
      <alignment horizontal="left" vertical="center" shrinkToFit="1"/>
    </xf>
    <xf numFmtId="0" fontId="0" fillId="0" borderId="0" xfId="0" applyFont="1" applyFill="1" applyBorder="1" applyAlignment="1" applyProtection="1">
      <alignment horizontal="left" vertical="center" shrinkToFit="1"/>
    </xf>
    <xf numFmtId="0" fontId="0" fillId="0" borderId="6" xfId="0" applyFont="1" applyFill="1" applyBorder="1" applyAlignment="1" applyProtection="1">
      <alignment horizontal="left" vertical="center" shrinkToFit="1"/>
    </xf>
    <xf numFmtId="0" fontId="0" fillId="0" borderId="7" xfId="0" applyFont="1" applyFill="1" applyBorder="1" applyAlignment="1" applyProtection="1">
      <alignment horizontal="left" vertical="center" shrinkToFit="1"/>
    </xf>
    <xf numFmtId="0" fontId="0" fillId="0" borderId="8" xfId="0" applyFont="1" applyFill="1" applyBorder="1" applyAlignment="1" applyProtection="1">
      <alignment horizontal="left" vertical="center" shrinkToFit="1"/>
    </xf>
    <xf numFmtId="0" fontId="67" fillId="10" borderId="77" xfId="0" applyFont="1" applyFill="1" applyBorder="1" applyAlignment="1" applyProtection="1">
      <alignment horizontal="center" vertical="center" shrinkToFit="1"/>
    </xf>
    <xf numFmtId="0" fontId="52" fillId="10" borderId="57" xfId="0" applyFont="1" applyFill="1" applyBorder="1" applyAlignment="1" applyProtection="1">
      <alignment horizontal="center" vertical="center" shrinkToFit="1"/>
    </xf>
    <xf numFmtId="0" fontId="52" fillId="10" borderId="4" xfId="0" applyFont="1" applyFill="1" applyBorder="1" applyAlignment="1" applyProtection="1">
      <alignment horizontal="center" vertical="center" shrinkToFit="1"/>
    </xf>
    <xf numFmtId="0" fontId="52" fillId="10" borderId="5" xfId="0" applyFont="1" applyFill="1" applyBorder="1" applyAlignment="1" applyProtection="1">
      <alignment horizontal="center" vertical="center" shrinkToFit="1"/>
    </xf>
    <xf numFmtId="0" fontId="52" fillId="10" borderId="42" xfId="0" applyFont="1" applyFill="1" applyBorder="1" applyAlignment="1" applyProtection="1">
      <alignment horizontal="center" vertical="center" shrinkToFit="1"/>
    </xf>
    <xf numFmtId="0" fontId="52" fillId="10" borderId="7" xfId="0" applyFont="1" applyFill="1" applyBorder="1" applyAlignment="1" applyProtection="1">
      <alignment horizontal="center" vertical="center" shrinkToFit="1"/>
    </xf>
    <xf numFmtId="0" fontId="52" fillId="10" borderId="8" xfId="0" applyFont="1" applyFill="1" applyBorder="1" applyAlignment="1" applyProtection="1">
      <alignment horizontal="center" vertical="center" shrinkToFit="1"/>
    </xf>
    <xf numFmtId="0" fontId="0" fillId="0" borderId="17" xfId="0" applyFont="1" applyFill="1" applyBorder="1" applyAlignment="1" applyProtection="1">
      <alignment horizontal="left" vertical="top"/>
    </xf>
    <xf numFmtId="0" fontId="0" fillId="0" borderId="24" xfId="0" applyFont="1" applyFill="1" applyBorder="1" applyAlignment="1" applyProtection="1">
      <alignment horizontal="left" vertical="top"/>
    </xf>
    <xf numFmtId="0" fontId="0" fillId="0" borderId="27" xfId="0" applyFont="1" applyFill="1" applyBorder="1" applyAlignment="1" applyProtection="1">
      <alignment horizontal="left" vertical="top"/>
    </xf>
    <xf numFmtId="176" fontId="52" fillId="10" borderId="57" xfId="0" applyNumberFormat="1" applyFont="1" applyFill="1" applyBorder="1" applyAlignment="1" applyProtection="1">
      <alignment horizontal="center" vertical="center" shrinkToFit="1"/>
    </xf>
    <xf numFmtId="176" fontId="52" fillId="10" borderId="4" xfId="0" applyNumberFormat="1" applyFont="1" applyFill="1" applyBorder="1" applyAlignment="1" applyProtection="1">
      <alignment horizontal="center" vertical="center" shrinkToFit="1"/>
    </xf>
    <xf numFmtId="176" fontId="52" fillId="10" borderId="10" xfId="0" applyNumberFormat="1" applyFont="1" applyFill="1" applyBorder="1" applyAlignment="1" applyProtection="1">
      <alignment horizontal="center" vertical="center" shrinkToFit="1"/>
    </xf>
    <xf numFmtId="176" fontId="52" fillId="10" borderId="11" xfId="0" applyNumberFormat="1" applyFont="1" applyFill="1" applyBorder="1" applyAlignment="1" applyProtection="1">
      <alignment horizontal="center" vertical="center" shrinkToFit="1"/>
    </xf>
    <xf numFmtId="179" fontId="0" fillId="10" borderId="4" xfId="0" applyNumberFormat="1" applyFont="1" applyFill="1" applyBorder="1" applyAlignment="1" applyProtection="1">
      <alignment horizontal="center" vertical="center" shrinkToFit="1"/>
    </xf>
    <xf numFmtId="179" fontId="0" fillId="10" borderId="5" xfId="0" applyNumberFormat="1" applyFont="1" applyFill="1" applyBorder="1" applyAlignment="1" applyProtection="1">
      <alignment horizontal="center" vertical="center" shrinkToFit="1"/>
    </xf>
    <xf numFmtId="179" fontId="0" fillId="10" borderId="11" xfId="0" applyNumberFormat="1" applyFont="1" applyFill="1" applyBorder="1" applyAlignment="1" applyProtection="1">
      <alignment horizontal="center" vertical="center" shrinkToFit="1"/>
    </xf>
    <xf numFmtId="179" fontId="0" fillId="10" borderId="12" xfId="0" applyNumberFormat="1" applyFont="1" applyFill="1" applyBorder="1" applyAlignment="1" applyProtection="1">
      <alignment horizontal="center" vertical="center" shrinkToFit="1"/>
    </xf>
    <xf numFmtId="0" fontId="66" fillId="4" borderId="35" xfId="0" applyFont="1" applyFill="1" applyBorder="1" applyAlignment="1" applyProtection="1">
      <alignment horizontal="center" vertical="center" textRotation="255"/>
    </xf>
    <xf numFmtId="0" fontId="66" fillId="4" borderId="15" xfId="0" applyFont="1" applyFill="1" applyBorder="1" applyAlignment="1" applyProtection="1">
      <alignment horizontal="center" vertical="center" textRotation="255"/>
    </xf>
    <xf numFmtId="0" fontId="66" fillId="4" borderId="33" xfId="0" applyFont="1" applyFill="1" applyBorder="1" applyAlignment="1" applyProtection="1">
      <alignment horizontal="center" vertical="center" textRotation="255"/>
    </xf>
    <xf numFmtId="0" fontId="69" fillId="0" borderId="17" xfId="0" applyFont="1" applyFill="1" applyBorder="1" applyAlignment="1" applyProtection="1">
      <alignment horizontal="center" vertical="center"/>
    </xf>
    <xf numFmtId="0" fontId="69" fillId="0" borderId="24" xfId="0" applyFont="1" applyFill="1" applyBorder="1" applyAlignment="1" applyProtection="1">
      <alignment horizontal="center" vertical="center"/>
    </xf>
    <xf numFmtId="0" fontId="69" fillId="0" borderId="25" xfId="0" applyFont="1" applyFill="1" applyBorder="1" applyAlignment="1" applyProtection="1">
      <alignment horizontal="center" vertical="center"/>
    </xf>
    <xf numFmtId="0" fontId="67" fillId="0" borderId="3" xfId="0" applyFont="1" applyFill="1" applyBorder="1" applyAlignment="1" applyProtection="1">
      <alignment horizontal="center" vertical="center"/>
    </xf>
    <xf numFmtId="0" fontId="67" fillId="0" borderId="11" xfId="0" applyFont="1" applyFill="1" applyBorder="1" applyAlignment="1" applyProtection="1">
      <alignment horizontal="center" vertical="center"/>
    </xf>
    <xf numFmtId="0" fontId="0" fillId="10" borderId="3" xfId="0" applyFont="1" applyFill="1" applyBorder="1" applyAlignment="1" applyProtection="1">
      <alignment horizontal="center" vertical="center" shrinkToFit="1"/>
    </xf>
    <xf numFmtId="0" fontId="0" fillId="10" borderId="46" xfId="0" applyFont="1" applyFill="1" applyBorder="1" applyAlignment="1" applyProtection="1">
      <alignment horizontal="center" vertical="center" shrinkToFit="1"/>
    </xf>
    <xf numFmtId="0" fontId="0" fillId="10" borderId="12" xfId="0" applyFont="1" applyFill="1" applyBorder="1" applyAlignment="1" applyProtection="1">
      <alignment horizontal="center" vertical="center" shrinkToFit="1"/>
    </xf>
    <xf numFmtId="0" fontId="67" fillId="0" borderId="30" xfId="0" applyFont="1" applyFill="1" applyBorder="1" applyAlignment="1" applyProtection="1">
      <alignment horizontal="center" vertical="center"/>
    </xf>
    <xf numFmtId="0" fontId="63" fillId="0" borderId="44" xfId="0" applyFont="1" applyFill="1" applyBorder="1" applyAlignment="1" applyProtection="1">
      <alignment horizontal="left" vertical="center"/>
    </xf>
    <xf numFmtId="0" fontId="63" fillId="0" borderId="7" xfId="0" applyFont="1" applyFill="1" applyBorder="1" applyAlignment="1" applyProtection="1">
      <alignment horizontal="left" vertical="center"/>
    </xf>
    <xf numFmtId="0" fontId="63" fillId="0" borderId="34" xfId="0" applyFont="1" applyFill="1" applyBorder="1" applyAlignment="1" applyProtection="1">
      <alignment horizontal="left" vertical="center"/>
    </xf>
    <xf numFmtId="0" fontId="67" fillId="10" borderId="42" xfId="0" applyFont="1" applyFill="1" applyBorder="1" applyAlignment="1" applyProtection="1">
      <alignment horizontal="center" vertical="center" shrinkToFit="1"/>
    </xf>
    <xf numFmtId="0" fontId="67" fillId="10" borderId="7" xfId="0" applyFont="1" applyFill="1" applyBorder="1" applyAlignment="1" applyProtection="1">
      <alignment horizontal="center" vertical="center" shrinkToFit="1"/>
    </xf>
    <xf numFmtId="0" fontId="67" fillId="10" borderId="34" xfId="0" applyFont="1" applyFill="1" applyBorder="1" applyAlignment="1" applyProtection="1">
      <alignment horizontal="center" vertical="center" shrinkToFit="1"/>
    </xf>
    <xf numFmtId="0" fontId="67" fillId="0" borderId="42" xfId="0" applyFont="1" applyFill="1" applyBorder="1" applyAlignment="1" applyProtection="1">
      <alignment horizontal="center" vertical="center" shrinkToFit="1"/>
    </xf>
    <xf numFmtId="0" fontId="67" fillId="0" borderId="7" xfId="0" applyFont="1" applyFill="1" applyBorder="1" applyAlignment="1" applyProtection="1">
      <alignment horizontal="center" vertical="center" shrinkToFit="1"/>
    </xf>
    <xf numFmtId="0" fontId="63" fillId="10" borderId="7" xfId="0" applyFont="1" applyFill="1" applyBorder="1" applyAlignment="1" applyProtection="1">
      <alignment horizontal="center" vertical="center" shrinkToFit="1"/>
    </xf>
    <xf numFmtId="0" fontId="63" fillId="0" borderId="69" xfId="0" applyFont="1" applyFill="1" applyBorder="1" applyAlignment="1" applyProtection="1">
      <alignment horizontal="left" vertical="center"/>
    </xf>
    <xf numFmtId="0" fontId="63" fillId="0" borderId="29" xfId="0" applyFont="1" applyFill="1" applyBorder="1" applyAlignment="1" applyProtection="1">
      <alignment horizontal="left" vertical="center"/>
    </xf>
    <xf numFmtId="0" fontId="63" fillId="0" borderId="67" xfId="0" applyFont="1" applyFill="1" applyBorder="1" applyAlignment="1" applyProtection="1">
      <alignment horizontal="left" vertical="center"/>
    </xf>
    <xf numFmtId="0" fontId="63" fillId="10" borderId="59" xfId="0" applyFont="1" applyFill="1" applyBorder="1" applyAlignment="1" applyProtection="1">
      <alignment horizontal="center" vertical="center"/>
    </xf>
    <xf numFmtId="0" fontId="63" fillId="10" borderId="29" xfId="0" applyFont="1" applyFill="1" applyBorder="1" applyAlignment="1" applyProtection="1">
      <alignment horizontal="center" vertical="center"/>
    </xf>
    <xf numFmtId="0" fontId="0" fillId="10" borderId="59" xfId="0" applyFont="1" applyFill="1" applyBorder="1" applyAlignment="1" applyProtection="1">
      <alignment horizontal="center" vertical="center"/>
    </xf>
    <xf numFmtId="0" fontId="0" fillId="10" borderId="29" xfId="0" applyFont="1" applyFill="1" applyBorder="1" applyAlignment="1" applyProtection="1">
      <alignment horizontal="center" vertical="center"/>
    </xf>
    <xf numFmtId="0" fontId="0" fillId="10" borderId="60" xfId="0" applyFont="1" applyFill="1" applyBorder="1" applyAlignment="1" applyProtection="1">
      <alignment horizontal="center" vertical="center"/>
    </xf>
    <xf numFmtId="0" fontId="67" fillId="10" borderId="59" xfId="0" applyFont="1" applyFill="1" applyBorder="1" applyAlignment="1" applyProtection="1">
      <alignment horizontal="center" vertical="center" shrinkToFit="1"/>
    </xf>
    <xf numFmtId="0" fontId="67" fillId="10" borderId="29" xfId="0" applyFont="1" applyFill="1" applyBorder="1" applyAlignment="1" applyProtection="1">
      <alignment horizontal="center" vertical="center" shrinkToFit="1"/>
    </xf>
    <xf numFmtId="0" fontId="67" fillId="10" borderId="67" xfId="0" applyFont="1" applyFill="1" applyBorder="1" applyAlignment="1" applyProtection="1">
      <alignment horizontal="center" vertical="center" shrinkToFit="1"/>
    </xf>
    <xf numFmtId="0" fontId="62" fillId="6" borderId="0" xfId="0" applyFont="1" applyFill="1" applyAlignment="1" applyProtection="1">
      <alignment horizontal="center" vertical="center"/>
    </xf>
    <xf numFmtId="0" fontId="67" fillId="0" borderId="35" xfId="0" applyFont="1" applyFill="1" applyBorder="1" applyAlignment="1" applyProtection="1">
      <alignment horizontal="center" vertical="center" wrapText="1"/>
    </xf>
    <xf numFmtId="0" fontId="67" fillId="0" borderId="4" xfId="0" applyFont="1" applyFill="1" applyBorder="1" applyAlignment="1" applyProtection="1">
      <alignment horizontal="center" vertical="center" wrapText="1"/>
    </xf>
    <xf numFmtId="0" fontId="67" fillId="0" borderId="36" xfId="0" applyFont="1" applyFill="1" applyBorder="1" applyAlignment="1" applyProtection="1">
      <alignment horizontal="center" vertical="center" wrapText="1"/>
    </xf>
    <xf numFmtId="0" fontId="0" fillId="10" borderId="26" xfId="0" applyFont="1" applyFill="1" applyBorder="1" applyAlignment="1" applyProtection="1">
      <alignment horizontal="left" vertical="center" wrapText="1"/>
    </xf>
    <xf numFmtId="0" fontId="0" fillId="10" borderId="24" xfId="0" applyFont="1" applyFill="1" applyBorder="1" applyAlignment="1" applyProtection="1">
      <alignment horizontal="left" vertical="center"/>
    </xf>
    <xf numFmtId="0" fontId="0" fillId="10" borderId="85" xfId="0" applyFont="1" applyFill="1" applyBorder="1" applyAlignment="1" applyProtection="1">
      <alignment horizontal="left" vertical="center"/>
    </xf>
    <xf numFmtId="0" fontId="67" fillId="0" borderId="39" xfId="0" applyFont="1" applyFill="1" applyBorder="1" applyAlignment="1" applyProtection="1">
      <alignment horizontal="center" vertical="center"/>
    </xf>
    <xf numFmtId="0" fontId="67" fillId="0" borderId="4"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0" fontId="0" fillId="10" borderId="57" xfId="0" applyFont="1" applyFill="1" applyBorder="1" applyAlignment="1" applyProtection="1">
      <alignment horizontal="center" vertical="center"/>
    </xf>
    <xf numFmtId="0" fontId="0" fillId="10" borderId="4" xfId="0" applyFont="1" applyFill="1" applyBorder="1" applyAlignment="1" applyProtection="1">
      <alignment horizontal="center" vertical="center"/>
    </xf>
    <xf numFmtId="0" fontId="0" fillId="10" borderId="5" xfId="0" applyFont="1" applyFill="1" applyBorder="1" applyAlignment="1" applyProtection="1">
      <alignment horizontal="center" vertical="center"/>
    </xf>
    <xf numFmtId="0" fontId="66" fillId="4" borderId="104" xfId="0" applyFont="1" applyFill="1" applyBorder="1" applyAlignment="1" applyProtection="1">
      <alignment horizontal="center" vertical="center" textRotation="255"/>
    </xf>
    <xf numFmtId="0" fontId="66" fillId="4" borderId="105" xfId="0" applyFont="1" applyFill="1" applyBorder="1" applyAlignment="1" applyProtection="1">
      <alignment horizontal="center" vertical="center" textRotation="255"/>
    </xf>
    <xf numFmtId="181" fontId="65" fillId="0" borderId="0" xfId="0" applyNumberFormat="1" applyFont="1" applyFill="1" applyBorder="1" applyAlignment="1" applyProtection="1">
      <alignment horizontal="center" vertical="center" shrinkToFit="1"/>
    </xf>
    <xf numFmtId="0" fontId="67" fillId="0" borderId="21" xfId="0" applyFont="1" applyFill="1" applyBorder="1" applyAlignment="1" applyProtection="1">
      <alignment horizontal="center" vertical="center"/>
    </xf>
    <xf numFmtId="0" fontId="67" fillId="0" borderId="22" xfId="0" applyFont="1" applyFill="1" applyBorder="1" applyAlignment="1" applyProtection="1">
      <alignment horizontal="center" vertical="center"/>
    </xf>
    <xf numFmtId="0" fontId="67" fillId="0" borderId="90" xfId="0" applyFont="1" applyFill="1" applyBorder="1" applyAlignment="1" applyProtection="1">
      <alignment horizontal="center" vertical="center"/>
    </xf>
    <xf numFmtId="0" fontId="0" fillId="10" borderId="89" xfId="0" applyFont="1" applyFill="1" applyBorder="1" applyAlignment="1" applyProtection="1">
      <alignment horizontal="center" vertical="center"/>
    </xf>
    <xf numFmtId="0" fontId="0" fillId="10" borderId="22" xfId="0" applyFont="1" applyFill="1" applyBorder="1" applyAlignment="1" applyProtection="1">
      <alignment horizontal="center" vertical="center"/>
    </xf>
    <xf numFmtId="0" fontId="0" fillId="10" borderId="91" xfId="0" applyFont="1" applyFill="1" applyBorder="1" applyAlignment="1" applyProtection="1">
      <alignment horizontal="center" vertical="center"/>
    </xf>
    <xf numFmtId="0" fontId="67" fillId="0" borderId="92" xfId="0" applyFont="1" applyFill="1" applyBorder="1" applyAlignment="1" applyProtection="1">
      <alignment horizontal="center" vertical="center"/>
    </xf>
    <xf numFmtId="0" fontId="0" fillId="10" borderId="23" xfId="0" applyFont="1" applyFill="1" applyBorder="1" applyAlignment="1" applyProtection="1">
      <alignment horizontal="center" vertical="center"/>
    </xf>
    <xf numFmtId="0" fontId="63" fillId="10" borderId="26" xfId="0" applyFont="1" applyFill="1" applyBorder="1" applyAlignment="1" applyProtection="1">
      <alignment horizontal="center" vertical="center" shrinkToFit="1"/>
    </xf>
    <xf numFmtId="0" fontId="63" fillId="10" borderId="24" xfId="0" applyFont="1" applyFill="1" applyBorder="1" applyAlignment="1" applyProtection="1">
      <alignment horizontal="center" vertical="center" shrinkToFit="1"/>
    </xf>
    <xf numFmtId="0" fontId="63" fillId="10" borderId="85" xfId="0" applyFont="1" applyFill="1" applyBorder="1" applyAlignment="1" applyProtection="1">
      <alignment horizontal="center" vertical="center" shrinkToFit="1"/>
    </xf>
    <xf numFmtId="0" fontId="65" fillId="10" borderId="39" xfId="0" applyFont="1" applyFill="1" applyBorder="1" applyAlignment="1" applyProtection="1">
      <alignment horizontal="center" vertical="center" wrapText="1"/>
    </xf>
    <xf numFmtId="0" fontId="65" fillId="10" borderId="4" xfId="0" applyFont="1" applyFill="1" applyBorder="1" applyAlignment="1" applyProtection="1">
      <alignment horizontal="center" vertical="center" wrapText="1"/>
    </xf>
    <xf numFmtId="0" fontId="65" fillId="10" borderId="47" xfId="0" applyFont="1" applyFill="1" applyBorder="1" applyAlignment="1" applyProtection="1">
      <alignment horizontal="center" vertical="center" wrapText="1"/>
    </xf>
    <xf numFmtId="0" fontId="65" fillId="10" borderId="13" xfId="0" applyFont="1" applyFill="1" applyBorder="1" applyAlignment="1" applyProtection="1">
      <alignment horizontal="center" vertical="center" wrapText="1"/>
    </xf>
    <xf numFmtId="0" fontId="65" fillId="10" borderId="11" xfId="0" applyFont="1" applyFill="1" applyBorder="1" applyAlignment="1" applyProtection="1">
      <alignment horizontal="center" vertical="center" wrapText="1"/>
    </xf>
    <xf numFmtId="0" fontId="65" fillId="10" borderId="49" xfId="0" applyFont="1" applyFill="1" applyBorder="1" applyAlignment="1" applyProtection="1">
      <alignment horizontal="center" vertical="center" wrapText="1"/>
    </xf>
    <xf numFmtId="0" fontId="67" fillId="0" borderId="84" xfId="0" applyFont="1" applyFill="1" applyBorder="1" applyAlignment="1" applyProtection="1">
      <alignment horizontal="center" vertical="center"/>
    </xf>
    <xf numFmtId="0" fontId="67" fillId="0" borderId="31" xfId="0" applyFont="1" applyFill="1" applyBorder="1" applyAlignment="1" applyProtection="1">
      <alignment horizontal="center" vertical="center"/>
    </xf>
    <xf numFmtId="0" fontId="67" fillId="0" borderId="32" xfId="0" applyFont="1" applyFill="1" applyBorder="1" applyAlignment="1" applyProtection="1">
      <alignment horizontal="center" vertical="center"/>
    </xf>
    <xf numFmtId="0" fontId="52" fillId="10" borderId="79" xfId="0" applyFont="1" applyFill="1" applyBorder="1" applyAlignment="1" applyProtection="1">
      <alignment horizontal="center" vertical="center" shrinkToFit="1"/>
    </xf>
    <xf numFmtId="0" fontId="52" fillId="10" borderId="31" xfId="0" applyFont="1" applyFill="1" applyBorder="1" applyAlignment="1" applyProtection="1">
      <alignment horizontal="center" vertical="center" shrinkToFit="1"/>
    </xf>
    <xf numFmtId="0" fontId="52" fillId="10" borderId="80" xfId="0" applyFont="1" applyFill="1" applyBorder="1" applyAlignment="1" applyProtection="1">
      <alignment horizontal="center" vertical="center" shrinkToFit="1"/>
    </xf>
    <xf numFmtId="0" fontId="67" fillId="0" borderId="64" xfId="0" applyFont="1" applyFill="1" applyBorder="1" applyAlignment="1" applyProtection="1">
      <alignment horizontal="center" vertical="center"/>
    </xf>
    <xf numFmtId="0" fontId="67" fillId="0" borderId="70" xfId="0" applyFont="1" applyFill="1" applyBorder="1" applyAlignment="1" applyProtection="1">
      <alignment horizontal="center" vertical="center"/>
    </xf>
    <xf numFmtId="0" fontId="67" fillId="0" borderId="37" xfId="0" applyFont="1" applyFill="1" applyBorder="1" applyAlignment="1" applyProtection="1">
      <alignment horizontal="center" vertical="center"/>
    </xf>
    <xf numFmtId="0" fontId="67" fillId="0" borderId="14" xfId="0" applyFont="1" applyFill="1" applyBorder="1" applyAlignment="1" applyProtection="1">
      <alignment horizontal="center" vertical="center"/>
    </xf>
    <xf numFmtId="0" fontId="69" fillId="10" borderId="3" xfId="0" applyFont="1" applyFill="1" applyBorder="1" applyAlignment="1" applyProtection="1">
      <alignment horizontal="center" vertical="top"/>
    </xf>
    <xf numFmtId="0" fontId="67" fillId="10" borderId="3" xfId="0" applyFont="1" applyFill="1" applyBorder="1" applyAlignment="1" applyProtection="1">
      <alignment horizontal="left" vertical="center" shrinkToFit="1"/>
    </xf>
    <xf numFmtId="0" fontId="67" fillId="10" borderId="11" xfId="0" applyFont="1" applyFill="1" applyBorder="1" applyAlignment="1" applyProtection="1">
      <alignment horizontal="left" vertical="center" shrinkToFit="1"/>
    </xf>
    <xf numFmtId="0" fontId="67" fillId="0" borderId="13" xfId="0" applyFont="1" applyFill="1" applyBorder="1" applyAlignment="1" applyProtection="1">
      <alignment horizontal="center" vertical="center"/>
    </xf>
    <xf numFmtId="177" fontId="52" fillId="10" borderId="59" xfId="0" applyNumberFormat="1" applyFont="1" applyFill="1" applyBorder="1" applyAlignment="1" applyProtection="1">
      <alignment horizontal="center" vertical="center"/>
    </xf>
    <xf numFmtId="177" fontId="52" fillId="10" borderId="29" xfId="0" applyNumberFormat="1" applyFont="1" applyFill="1" applyBorder="1" applyAlignment="1" applyProtection="1">
      <alignment horizontal="center" vertical="center"/>
    </xf>
    <xf numFmtId="0" fontId="67" fillId="0" borderId="69" xfId="0" applyFont="1" applyFill="1" applyBorder="1" applyAlignment="1" applyProtection="1">
      <alignment horizontal="center" vertical="center"/>
    </xf>
    <xf numFmtId="20" fontId="52" fillId="10" borderId="29" xfId="0" applyNumberFormat="1" applyFont="1" applyFill="1" applyBorder="1" applyAlignment="1" applyProtection="1">
      <alignment horizontal="center" vertical="center"/>
    </xf>
    <xf numFmtId="0" fontId="52" fillId="10" borderId="29" xfId="0" applyFont="1" applyFill="1" applyBorder="1" applyAlignment="1" applyProtection="1">
      <alignment horizontal="center" vertical="center"/>
    </xf>
    <xf numFmtId="0" fontId="63" fillId="0" borderId="28" xfId="0" applyFont="1" applyFill="1" applyBorder="1" applyAlignment="1" applyProtection="1">
      <alignment horizontal="left" vertical="center"/>
    </xf>
    <xf numFmtId="0" fontId="63" fillId="10" borderId="59" xfId="0" applyFont="1" applyFill="1" applyBorder="1" applyAlignment="1" applyProtection="1">
      <alignment horizontal="center" vertical="center" shrinkToFit="1"/>
    </xf>
    <xf numFmtId="0" fontId="63" fillId="10" borderId="29" xfId="0" applyFont="1" applyFill="1" applyBorder="1" applyAlignment="1" applyProtection="1">
      <alignment horizontal="center" vertical="center" shrinkToFit="1"/>
    </xf>
    <xf numFmtId="0" fontId="65" fillId="10" borderId="21" xfId="0" applyFont="1" applyFill="1" applyBorder="1" applyAlignment="1" applyProtection="1">
      <alignment horizontal="left" vertical="center" shrinkToFit="1"/>
    </xf>
    <xf numFmtId="0" fontId="65" fillId="10" borderId="22" xfId="0" applyFont="1" applyFill="1" applyBorder="1" applyAlignment="1" applyProtection="1">
      <alignment horizontal="left" vertical="center" shrinkToFit="1"/>
    </xf>
    <xf numFmtId="0" fontId="65" fillId="10" borderId="23" xfId="0" applyFont="1" applyFill="1" applyBorder="1" applyAlignment="1" applyProtection="1">
      <alignment horizontal="left" vertical="center" shrinkToFit="1"/>
    </xf>
    <xf numFmtId="0" fontId="66" fillId="4" borderId="106" xfId="0" applyFont="1" applyFill="1" applyBorder="1" applyAlignment="1" applyProtection="1">
      <alignment horizontal="center" vertical="center" textRotation="255"/>
    </xf>
    <xf numFmtId="0" fontId="70" fillId="0" borderId="35" xfId="0" applyFont="1" applyFill="1" applyBorder="1" applyAlignment="1" applyProtection="1">
      <alignment horizontal="center" vertical="center"/>
    </xf>
    <xf numFmtId="0" fontId="70" fillId="0" borderId="4" xfId="0" applyFont="1" applyFill="1" applyBorder="1" applyAlignment="1" applyProtection="1">
      <alignment horizontal="center" vertical="center"/>
    </xf>
    <xf numFmtId="0" fontId="70" fillId="0" borderId="36" xfId="0" applyFont="1" applyFill="1" applyBorder="1" applyAlignment="1" applyProtection="1">
      <alignment horizontal="center" vertical="center"/>
    </xf>
    <xf numFmtId="0" fontId="70" fillId="0" borderId="15" xfId="0" applyFont="1" applyFill="1" applyBorder="1" applyAlignment="1" applyProtection="1">
      <alignment horizontal="center" vertical="center"/>
    </xf>
    <xf numFmtId="0" fontId="70" fillId="0" borderId="0" xfId="0" applyFont="1" applyFill="1" applyBorder="1" applyAlignment="1" applyProtection="1">
      <alignment horizontal="center" vertical="center"/>
    </xf>
    <xf numFmtId="0" fontId="52" fillId="10" borderId="26" xfId="0" applyFont="1" applyFill="1" applyBorder="1" applyAlignment="1" applyProtection="1">
      <alignment horizontal="center" vertical="center" shrinkToFit="1"/>
    </xf>
    <xf numFmtId="0" fontId="52" fillId="10" borderId="24" xfId="0" applyFont="1" applyFill="1" applyBorder="1" applyAlignment="1" applyProtection="1">
      <alignment horizontal="center" vertical="center" shrinkToFit="1"/>
    </xf>
    <xf numFmtId="0" fontId="52" fillId="10" borderId="27" xfId="0" applyFont="1" applyFill="1" applyBorder="1" applyAlignment="1" applyProtection="1">
      <alignment horizontal="center" vertical="center" shrinkToFit="1"/>
    </xf>
    <xf numFmtId="0" fontId="0" fillId="0" borderId="42" xfId="0" applyFont="1" applyFill="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42" xfId="0" applyFont="1" applyFill="1" applyBorder="1" applyAlignment="1" applyProtection="1">
      <alignment horizontal="left" vertical="center" shrinkToFit="1"/>
    </xf>
    <xf numFmtId="0" fontId="71" fillId="0" borderId="35" xfId="0" applyFont="1" applyFill="1" applyBorder="1" applyAlignment="1" applyProtection="1">
      <alignment horizontal="center" vertical="center"/>
    </xf>
    <xf numFmtId="0" fontId="71" fillId="0" borderId="4" xfId="0" applyFont="1" applyFill="1" applyBorder="1" applyAlignment="1" applyProtection="1">
      <alignment horizontal="center" vertical="center"/>
    </xf>
    <xf numFmtId="0" fontId="71" fillId="0" borderId="36" xfId="0" applyFont="1" applyFill="1" applyBorder="1" applyAlignment="1" applyProtection="1">
      <alignment horizontal="center" vertical="center"/>
    </xf>
    <xf numFmtId="0" fontId="71" fillId="0" borderId="15" xfId="0" applyFont="1" applyFill="1" applyBorder="1" applyAlignment="1" applyProtection="1">
      <alignment horizontal="center" vertical="center"/>
    </xf>
    <xf numFmtId="0" fontId="71" fillId="0" borderId="0" xfId="0" applyFont="1" applyFill="1" applyBorder="1" applyAlignment="1" applyProtection="1">
      <alignment horizontal="center" vertical="center"/>
    </xf>
    <xf numFmtId="0" fontId="71" fillId="0" borderId="38" xfId="0" applyFont="1" applyFill="1" applyBorder="1" applyAlignment="1" applyProtection="1">
      <alignment horizontal="center" vertical="center"/>
    </xf>
    <xf numFmtId="0" fontId="71" fillId="0" borderId="33" xfId="0" applyFont="1" applyFill="1" applyBorder="1" applyAlignment="1" applyProtection="1">
      <alignment horizontal="center" vertical="center"/>
    </xf>
    <xf numFmtId="0" fontId="71" fillId="0" borderId="7" xfId="0" applyFont="1" applyFill="1" applyBorder="1" applyAlignment="1" applyProtection="1">
      <alignment horizontal="center" vertical="center"/>
    </xf>
    <xf numFmtId="0" fontId="71" fillId="0" borderId="86" xfId="0" applyFont="1" applyFill="1" applyBorder="1" applyAlignment="1" applyProtection="1">
      <alignment horizontal="left" vertical="center" wrapText="1"/>
    </xf>
    <xf numFmtId="0" fontId="71" fillId="0" borderId="87" xfId="0" applyFont="1" applyFill="1" applyBorder="1" applyAlignment="1" applyProtection="1">
      <alignment horizontal="left" vertical="center"/>
    </xf>
    <xf numFmtId="0" fontId="71" fillId="0" borderId="88" xfId="0" applyFont="1" applyFill="1" applyBorder="1" applyAlignment="1" applyProtection="1">
      <alignment horizontal="left" vertical="center"/>
    </xf>
    <xf numFmtId="0" fontId="67" fillId="0" borderId="40" xfId="0" applyFont="1" applyFill="1" applyBorder="1" applyAlignment="1" applyProtection="1">
      <alignment horizontal="center" vertical="center"/>
    </xf>
    <xf numFmtId="0" fontId="67" fillId="0" borderId="16" xfId="0" applyFont="1" applyFill="1" applyBorder="1" applyAlignment="1" applyProtection="1">
      <alignment horizontal="center" vertical="center"/>
    </xf>
    <xf numFmtId="0" fontId="67" fillId="0" borderId="41" xfId="0" applyFont="1" applyFill="1" applyBorder="1" applyAlignment="1" applyProtection="1">
      <alignment horizontal="center" vertical="center"/>
    </xf>
    <xf numFmtId="0" fontId="67" fillId="10" borderId="96" xfId="0" applyFont="1" applyFill="1" applyBorder="1" applyAlignment="1" applyProtection="1">
      <alignment horizontal="center" vertical="center" shrinkToFit="1"/>
    </xf>
    <xf numFmtId="0" fontId="67" fillId="10" borderId="97" xfId="0" applyFont="1" applyFill="1" applyBorder="1" applyAlignment="1" applyProtection="1">
      <alignment horizontal="center" vertical="center" shrinkToFit="1"/>
    </xf>
    <xf numFmtId="0" fontId="67" fillId="0" borderId="97" xfId="0" applyFont="1" applyFill="1" applyBorder="1" applyAlignment="1" applyProtection="1">
      <alignment horizontal="left" vertical="center" shrinkToFit="1"/>
    </xf>
    <xf numFmtId="0" fontId="67" fillId="0" borderId="98" xfId="0" applyFont="1" applyFill="1" applyBorder="1" applyAlignment="1" applyProtection="1">
      <alignment horizontal="left" vertical="center" shrinkToFit="1"/>
    </xf>
    <xf numFmtId="0" fontId="63" fillId="0" borderId="83" xfId="0" applyFont="1" applyFill="1" applyBorder="1" applyAlignment="1" applyProtection="1">
      <alignment horizontal="center" vertical="center" wrapText="1"/>
    </xf>
    <xf numFmtId="0" fontId="63" fillId="0" borderId="77" xfId="0" applyFont="1" applyFill="1" applyBorder="1" applyAlignment="1" applyProtection="1">
      <alignment horizontal="center" vertical="center"/>
    </xf>
    <xf numFmtId="0" fontId="63" fillId="0" borderId="82" xfId="0" applyFont="1" applyFill="1" applyBorder="1" applyAlignment="1" applyProtection="1">
      <alignment horizontal="center" vertical="center"/>
    </xf>
    <xf numFmtId="0" fontId="63" fillId="0" borderId="43" xfId="0" applyFont="1" applyFill="1" applyBorder="1" applyAlignment="1" applyProtection="1">
      <alignment horizontal="center" vertical="center"/>
    </xf>
    <xf numFmtId="0" fontId="63" fillId="0" borderId="0" xfId="0" applyFont="1" applyFill="1" applyBorder="1" applyAlignment="1" applyProtection="1">
      <alignment horizontal="center" vertical="center"/>
    </xf>
    <xf numFmtId="0" fontId="63" fillId="0" borderId="38" xfId="0" applyFont="1" applyFill="1" applyBorder="1" applyAlignment="1" applyProtection="1">
      <alignment horizontal="center" vertical="center"/>
    </xf>
    <xf numFmtId="0" fontId="63" fillId="0" borderId="44" xfId="0" applyFont="1" applyFill="1" applyBorder="1" applyAlignment="1" applyProtection="1">
      <alignment horizontal="center" vertical="center"/>
    </xf>
    <xf numFmtId="0" fontId="63" fillId="0" borderId="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7" fillId="0" borderId="76" xfId="0" applyFont="1" applyFill="1" applyBorder="1" applyAlignment="1" applyProtection="1">
      <alignment horizontal="center" vertical="center" shrinkToFit="1"/>
    </xf>
    <xf numFmtId="0" fontId="111" fillId="0" borderId="97" xfId="0" applyFont="1" applyFill="1" applyBorder="1" applyAlignment="1">
      <alignment horizontal="left" vertical="center" shrinkToFit="1"/>
    </xf>
    <xf numFmtId="0" fontId="111" fillId="0" borderId="98" xfId="0" applyFont="1" applyFill="1" applyBorder="1" applyAlignment="1">
      <alignment horizontal="left" vertical="center" shrinkToFit="1"/>
    </xf>
    <xf numFmtId="0" fontId="40" fillId="10" borderId="18" xfId="0" applyFont="1" applyFill="1" applyBorder="1" applyAlignment="1" applyProtection="1">
      <alignment horizontal="left" vertical="center" shrinkToFit="1"/>
      <protection locked="0"/>
    </xf>
    <xf numFmtId="0" fontId="40" fillId="10" borderId="19" xfId="0" applyFont="1" applyFill="1" applyBorder="1" applyAlignment="1" applyProtection="1">
      <alignment horizontal="left" vertical="center" shrinkToFit="1"/>
      <protection locked="0"/>
    </xf>
    <xf numFmtId="0" fontId="40" fillId="10" borderId="20" xfId="0" applyFont="1" applyFill="1" applyBorder="1" applyAlignment="1" applyProtection="1">
      <alignment horizontal="left" vertical="center" shrinkToFit="1"/>
      <protection locked="0"/>
    </xf>
    <xf numFmtId="0" fontId="40" fillId="10" borderId="21" xfId="0" applyFont="1" applyFill="1" applyBorder="1" applyAlignment="1" applyProtection="1">
      <alignment horizontal="left" vertical="center" shrinkToFit="1"/>
      <protection locked="0"/>
    </xf>
    <xf numFmtId="0" fontId="40" fillId="10" borderId="22" xfId="0" applyFont="1" applyFill="1" applyBorder="1" applyAlignment="1" applyProtection="1">
      <alignment horizontal="left" vertical="center" shrinkToFit="1"/>
      <protection locked="0"/>
    </xf>
    <xf numFmtId="0" fontId="40" fillId="10" borderId="23" xfId="0" applyFont="1" applyFill="1" applyBorder="1" applyAlignment="1" applyProtection="1">
      <alignment horizontal="left" vertical="center" shrinkToFit="1"/>
      <protection locked="0"/>
    </xf>
    <xf numFmtId="0" fontId="45" fillId="0" borderId="53" xfId="0" applyFont="1" applyFill="1" applyBorder="1" applyAlignment="1">
      <alignment horizontal="center" vertical="center"/>
    </xf>
    <xf numFmtId="0" fontId="45" fillId="0" borderId="54" xfId="0" applyFont="1" applyFill="1" applyBorder="1" applyAlignment="1">
      <alignment horizontal="center" vertical="center"/>
    </xf>
    <xf numFmtId="0" fontId="34" fillId="0" borderId="17" xfId="0" applyFont="1" applyFill="1" applyBorder="1" applyAlignment="1">
      <alignment horizontal="left" vertical="top"/>
    </xf>
    <xf numFmtId="0" fontId="34" fillId="0" borderId="24" xfId="0" applyFont="1" applyFill="1" applyBorder="1" applyAlignment="1">
      <alignment horizontal="left" vertical="top"/>
    </xf>
    <xf numFmtId="0" fontId="34" fillId="0" borderId="27" xfId="0" applyFont="1" applyFill="1" applyBorder="1" applyAlignment="1">
      <alignment horizontal="left" vertical="top"/>
    </xf>
    <xf numFmtId="177" fontId="36" fillId="0" borderId="61" xfId="0" applyNumberFormat="1" applyFont="1" applyFill="1" applyBorder="1" applyAlignment="1" applyProtection="1">
      <alignment horizontal="center" vertical="center"/>
    </xf>
    <xf numFmtId="177" fontId="36" fillId="0" borderId="51" xfId="0" applyNumberFormat="1" applyFont="1" applyFill="1" applyBorder="1" applyAlignment="1" applyProtection="1">
      <alignment horizontal="center" vertical="center"/>
    </xf>
    <xf numFmtId="177" fontId="36" fillId="0" borderId="62" xfId="0" applyNumberFormat="1" applyFont="1" applyFill="1" applyBorder="1" applyAlignment="1" applyProtection="1">
      <alignment horizontal="center" vertical="center"/>
    </xf>
    <xf numFmtId="0" fontId="35" fillId="0" borderId="3" xfId="0" applyFont="1" applyFill="1" applyBorder="1" applyAlignment="1" applyProtection="1">
      <alignment horizontal="center" vertical="top"/>
    </xf>
    <xf numFmtId="0" fontId="40" fillId="0" borderId="7" xfId="0" applyFont="1" applyFill="1" applyBorder="1" applyAlignment="1" applyProtection="1">
      <alignment horizontal="center" vertical="center"/>
    </xf>
    <xf numFmtId="0" fontId="41" fillId="0" borderId="86" xfId="0" applyFont="1" applyFill="1" applyBorder="1" applyAlignment="1">
      <alignment horizontal="center" vertical="center"/>
    </xf>
    <xf numFmtId="0" fontId="41" fillId="0" borderId="87" xfId="0" applyFont="1" applyFill="1" applyBorder="1" applyAlignment="1">
      <alignment horizontal="center" vertical="center"/>
    </xf>
    <xf numFmtId="0" fontId="36" fillId="10" borderId="57" xfId="0" applyFont="1" applyFill="1" applyBorder="1" applyAlignment="1" applyProtection="1">
      <alignment horizontal="center" vertical="center" shrinkToFit="1"/>
      <protection locked="0"/>
    </xf>
    <xf numFmtId="0" fontId="36" fillId="10" borderId="4" xfId="0" applyFont="1" applyFill="1" applyBorder="1" applyAlignment="1" applyProtection="1">
      <alignment horizontal="center" vertical="center" shrinkToFit="1"/>
      <protection locked="0"/>
    </xf>
    <xf numFmtId="0" fontId="36" fillId="10" borderId="5" xfId="0" applyFont="1" applyFill="1" applyBorder="1" applyAlignment="1" applyProtection="1">
      <alignment horizontal="center" vertical="center" shrinkToFit="1"/>
      <protection locked="0"/>
    </xf>
    <xf numFmtId="20" fontId="49" fillId="0" borderId="93" xfId="0" applyNumberFormat="1" applyFont="1" applyFill="1" applyBorder="1" applyAlignment="1" applyProtection="1">
      <alignment horizontal="center" vertical="center" shrinkToFit="1"/>
    </xf>
    <xf numFmtId="0" fontId="34" fillId="0" borderId="3" xfId="0" applyFont="1" applyFill="1" applyBorder="1" applyAlignment="1" applyProtection="1">
      <alignment horizontal="left" vertical="center" shrinkToFit="1"/>
    </xf>
    <xf numFmtId="0" fontId="34" fillId="0" borderId="11" xfId="0" applyFont="1" applyFill="1" applyBorder="1" applyAlignment="1" applyProtection="1">
      <alignment horizontal="left" vertical="center" shrinkToFit="1"/>
    </xf>
    <xf numFmtId="0" fontId="34" fillId="0" borderId="58" xfId="0" applyFont="1" applyFill="1" applyBorder="1" applyAlignment="1" applyProtection="1">
      <alignment horizontal="center" vertical="center"/>
    </xf>
    <xf numFmtId="0" fontId="34" fillId="0" borderId="51" xfId="0" applyFont="1" applyFill="1" applyBorder="1" applyAlignment="1" applyProtection="1">
      <alignment horizontal="center" vertical="center"/>
    </xf>
    <xf numFmtId="0" fontId="34" fillId="0" borderId="52" xfId="0" applyFont="1" applyFill="1" applyBorder="1" applyAlignment="1" applyProtection="1">
      <alignment horizontal="center" vertical="center"/>
    </xf>
    <xf numFmtId="0" fontId="34" fillId="0" borderId="64" xfId="0" applyFont="1" applyFill="1" applyBorder="1" applyAlignment="1" applyProtection="1">
      <alignment horizontal="center" vertical="center"/>
    </xf>
    <xf numFmtId="0" fontId="34" fillId="0" borderId="3" xfId="0" applyFont="1" applyFill="1" applyBorder="1" applyAlignment="1" applyProtection="1">
      <alignment horizontal="center" vertical="center"/>
    </xf>
    <xf numFmtId="0" fontId="34" fillId="0" borderId="70" xfId="0" applyFont="1" applyFill="1" applyBorder="1" applyAlignment="1" applyProtection="1">
      <alignment horizontal="center" vertical="center"/>
    </xf>
    <xf numFmtId="0" fontId="34" fillId="0" borderId="37" xfId="0" applyFont="1" applyFill="1" applyBorder="1" applyAlignment="1" applyProtection="1">
      <alignment horizontal="center" vertical="center"/>
    </xf>
    <xf numFmtId="0" fontId="34" fillId="0" borderId="11" xfId="0" applyFont="1" applyFill="1" applyBorder="1" applyAlignment="1" applyProtection="1">
      <alignment horizontal="center" vertical="center"/>
    </xf>
    <xf numFmtId="0" fontId="34" fillId="0" borderId="14" xfId="0" applyFont="1" applyFill="1" applyBorder="1" applyAlignment="1" applyProtection="1">
      <alignment horizontal="center" vertical="center"/>
    </xf>
    <xf numFmtId="0" fontId="108" fillId="0" borderId="76" xfId="0" applyFont="1" applyBorder="1" applyAlignment="1" applyProtection="1">
      <alignment horizontal="center" vertical="center"/>
    </xf>
    <xf numFmtId="0" fontId="108" fillId="0" borderId="77" xfId="0" applyFont="1" applyBorder="1" applyAlignment="1" applyProtection="1">
      <alignment horizontal="center" vertical="center"/>
    </xf>
    <xf numFmtId="0" fontId="34" fillId="3" borderId="81" xfId="0" applyFont="1" applyFill="1" applyBorder="1" applyAlignment="1" applyProtection="1">
      <alignment horizontal="center" vertical="center"/>
    </xf>
    <xf numFmtId="0" fontId="34" fillId="3" borderId="77" xfId="0" applyFont="1" applyFill="1" applyBorder="1" applyAlignment="1" applyProtection="1">
      <alignment horizontal="center" vertical="center"/>
    </xf>
    <xf numFmtId="0" fontId="34" fillId="3" borderId="82" xfId="0" applyFont="1" applyFill="1" applyBorder="1" applyAlignment="1" applyProtection="1">
      <alignment horizontal="center" vertical="center"/>
    </xf>
    <xf numFmtId="0" fontId="32" fillId="0" borderId="0" xfId="0" applyFont="1" applyFill="1" applyBorder="1" applyAlignment="1">
      <alignment horizontal="center" vertical="center" wrapText="1" shrinkToFit="1"/>
    </xf>
    <xf numFmtId="0" fontId="35" fillId="3" borderId="17" xfId="0" applyFont="1" applyFill="1" applyBorder="1" applyAlignment="1" applyProtection="1">
      <alignment horizontal="center" vertical="center"/>
    </xf>
    <xf numFmtId="0" fontId="35" fillId="3" borderId="24" xfId="0" applyFont="1" applyFill="1" applyBorder="1" applyAlignment="1" applyProtection="1">
      <alignment horizontal="center" vertical="center"/>
    </xf>
    <xf numFmtId="0" fontId="35" fillId="3" borderId="25" xfId="0" applyFont="1" applyFill="1" applyBorder="1" applyAlignment="1" applyProtection="1">
      <alignment horizontal="center" vertical="center"/>
    </xf>
    <xf numFmtId="0" fontId="34" fillId="3" borderId="26" xfId="0" applyFont="1" applyFill="1" applyBorder="1" applyAlignment="1" applyProtection="1">
      <alignment horizontal="center" vertical="center"/>
    </xf>
    <xf numFmtId="0" fontId="34" fillId="3" borderId="24" xfId="0" applyFont="1" applyFill="1" applyBorder="1" applyAlignment="1" applyProtection="1">
      <alignment horizontal="center" vertical="center"/>
    </xf>
    <xf numFmtId="0" fontId="34" fillId="3" borderId="85" xfId="0" applyFont="1" applyFill="1" applyBorder="1" applyAlignment="1" applyProtection="1">
      <alignment horizontal="center" vertical="center"/>
    </xf>
    <xf numFmtId="0" fontId="34" fillId="3" borderId="39" xfId="0" applyFont="1" applyFill="1" applyBorder="1" applyAlignment="1" applyProtection="1">
      <alignment horizontal="center" vertical="center"/>
    </xf>
    <xf numFmtId="0" fontId="34" fillId="3" borderId="4" xfId="0" applyFont="1" applyFill="1" applyBorder="1" applyAlignment="1" applyProtection="1">
      <alignment horizontal="center" vertical="center"/>
    </xf>
    <xf numFmtId="0" fontId="34" fillId="3" borderId="36" xfId="0" applyFont="1" applyFill="1" applyBorder="1" applyAlignment="1" applyProtection="1">
      <alignment horizontal="center" vertical="center"/>
    </xf>
    <xf numFmtId="0" fontId="34" fillId="3" borderId="43" xfId="0" applyFont="1" applyFill="1" applyBorder="1" applyAlignment="1" applyProtection="1">
      <alignment horizontal="center" vertical="center"/>
    </xf>
    <xf numFmtId="0" fontId="34" fillId="3" borderId="0" xfId="0" applyFont="1" applyFill="1" applyBorder="1" applyAlignment="1" applyProtection="1">
      <alignment horizontal="center" vertical="center"/>
    </xf>
    <xf numFmtId="0" fontId="34" fillId="3" borderId="38" xfId="0" applyFont="1" applyFill="1" applyBorder="1" applyAlignment="1" applyProtection="1">
      <alignment horizontal="center" vertical="center"/>
    </xf>
    <xf numFmtId="176" fontId="40" fillId="3" borderId="57" xfId="0" applyNumberFormat="1" applyFont="1" applyFill="1" applyBorder="1" applyAlignment="1" applyProtection="1">
      <alignment horizontal="center" vertical="center"/>
    </xf>
    <xf numFmtId="176" fontId="40" fillId="3" borderId="4" xfId="0" applyNumberFormat="1" applyFont="1" applyFill="1" applyBorder="1" applyAlignment="1" applyProtection="1">
      <alignment horizontal="center" vertical="center"/>
    </xf>
    <xf numFmtId="176" fontId="40" fillId="3" borderId="5" xfId="0" applyNumberFormat="1" applyFont="1" applyFill="1" applyBorder="1" applyAlignment="1" applyProtection="1">
      <alignment horizontal="center" vertical="center"/>
    </xf>
    <xf numFmtId="176" fontId="40" fillId="3" borderId="9" xfId="0" applyNumberFormat="1" applyFont="1" applyFill="1" applyBorder="1" applyAlignment="1" applyProtection="1">
      <alignment horizontal="center" vertical="center"/>
    </xf>
    <xf numFmtId="176" fontId="40" fillId="3" borderId="0" xfId="0" applyNumberFormat="1" applyFont="1" applyFill="1" applyBorder="1" applyAlignment="1" applyProtection="1">
      <alignment horizontal="center" vertical="center"/>
    </xf>
    <xf numFmtId="176" fontId="40" fillId="3" borderId="6" xfId="0" applyNumberFormat="1" applyFont="1" applyFill="1" applyBorder="1" applyAlignment="1" applyProtection="1">
      <alignment horizontal="center" vertical="center"/>
    </xf>
    <xf numFmtId="0" fontId="34" fillId="0" borderId="63" xfId="0" applyFont="1" applyFill="1" applyBorder="1" applyAlignment="1" applyProtection="1">
      <alignment horizontal="center" vertical="center"/>
    </xf>
    <xf numFmtId="20" fontId="36" fillId="0" borderId="61" xfId="0" applyNumberFormat="1" applyFont="1" applyFill="1" applyBorder="1" applyAlignment="1" applyProtection="1">
      <alignment horizontal="center" vertical="center"/>
    </xf>
    <xf numFmtId="20" fontId="36" fillId="0" borderId="51" xfId="0" applyNumberFormat="1" applyFont="1" applyFill="1" applyBorder="1" applyAlignment="1" applyProtection="1">
      <alignment horizontal="center" vertical="center"/>
    </xf>
    <xf numFmtId="0" fontId="34" fillId="0" borderId="50" xfId="0" applyFont="1" applyFill="1" applyBorder="1" applyAlignment="1" applyProtection="1">
      <alignment horizontal="center" vertical="center"/>
    </xf>
    <xf numFmtId="0" fontId="40" fillId="0" borderId="3" xfId="0" applyFont="1" applyFill="1" applyBorder="1" applyAlignment="1" applyProtection="1">
      <alignment horizontal="center" vertical="center" shrinkToFit="1"/>
    </xf>
    <xf numFmtId="0" fontId="40" fillId="0" borderId="46" xfId="0" applyFont="1" applyFill="1" applyBorder="1" applyAlignment="1" applyProtection="1">
      <alignment horizontal="center" vertical="center" shrinkToFit="1"/>
    </xf>
    <xf numFmtId="0" fontId="40" fillId="0" borderId="11" xfId="0" applyFont="1" applyFill="1" applyBorder="1" applyAlignment="1" applyProtection="1">
      <alignment horizontal="center" vertical="center" shrinkToFit="1"/>
    </xf>
    <xf numFmtId="0" fontId="40" fillId="0" borderId="12" xfId="0" applyFont="1" applyFill="1" applyBorder="1" applyAlignment="1" applyProtection="1">
      <alignment horizontal="center" vertical="center" shrinkToFit="1"/>
    </xf>
    <xf numFmtId="0" fontId="35" fillId="0" borderId="3" xfId="0" applyFont="1" applyFill="1" applyBorder="1" applyAlignment="1" applyProtection="1">
      <alignment horizontal="center" vertical="center"/>
    </xf>
    <xf numFmtId="0" fontId="35" fillId="0" borderId="11" xfId="0" applyFont="1" applyFill="1" applyBorder="1" applyAlignment="1" applyProtection="1">
      <alignment horizontal="center" vertical="center"/>
    </xf>
    <xf numFmtId="0" fontId="41" fillId="10" borderId="3" xfId="0" applyFont="1" applyFill="1" applyBorder="1" applyAlignment="1" applyProtection="1">
      <alignment horizontal="center" vertical="center" shrinkToFit="1"/>
      <protection locked="0"/>
    </xf>
    <xf numFmtId="0" fontId="41" fillId="10" borderId="46" xfId="0" applyFont="1" applyFill="1" applyBorder="1" applyAlignment="1" applyProtection="1">
      <alignment horizontal="center" vertical="center" shrinkToFit="1"/>
      <protection locked="0"/>
    </xf>
    <xf numFmtId="0" fontId="41" fillId="10" borderId="11" xfId="0" applyFont="1" applyFill="1" applyBorder="1" applyAlignment="1" applyProtection="1">
      <alignment horizontal="center" vertical="center" shrinkToFit="1"/>
      <protection locked="0"/>
    </xf>
    <xf numFmtId="0" fontId="41" fillId="10" borderId="12" xfId="0" applyFont="1" applyFill="1" applyBorder="1" applyAlignment="1" applyProtection="1">
      <alignment horizontal="center" vertical="center" shrinkToFit="1"/>
      <protection locked="0"/>
    </xf>
    <xf numFmtId="0" fontId="34" fillId="0" borderId="29" xfId="0" applyFont="1" applyFill="1" applyBorder="1" applyAlignment="1" applyProtection="1">
      <alignment horizontal="center" vertical="center"/>
    </xf>
    <xf numFmtId="0" fontId="34" fillId="0" borderId="30" xfId="0" applyFont="1" applyFill="1" applyBorder="1" applyAlignment="1" applyProtection="1">
      <alignment horizontal="center" vertical="center"/>
    </xf>
    <xf numFmtId="0" fontId="35" fillId="10" borderId="59" xfId="0" applyFont="1" applyFill="1" applyBorder="1" applyAlignment="1" applyProtection="1">
      <alignment horizontal="center" vertical="center"/>
      <protection locked="0"/>
    </xf>
    <xf numFmtId="0" fontId="35" fillId="10" borderId="29" xfId="0" applyFont="1" applyFill="1" applyBorder="1" applyAlignment="1" applyProtection="1">
      <alignment horizontal="center" vertical="center"/>
      <protection locked="0"/>
    </xf>
    <xf numFmtId="0" fontId="34" fillId="0" borderId="59" xfId="0" applyFont="1" applyFill="1" applyBorder="1" applyAlignment="1">
      <alignment horizontal="left" vertical="center" shrinkToFit="1"/>
    </xf>
    <xf numFmtId="0" fontId="34" fillId="0" borderId="29" xfId="0" applyFont="1" applyFill="1" applyBorder="1" applyAlignment="1">
      <alignment horizontal="left" vertical="center" shrinkToFit="1"/>
    </xf>
    <xf numFmtId="0" fontId="34" fillId="0" borderId="67" xfId="0" applyFont="1" applyFill="1" applyBorder="1" applyAlignment="1">
      <alignment horizontal="left" vertical="center" shrinkToFit="1"/>
    </xf>
    <xf numFmtId="0" fontId="34" fillId="0" borderId="28" xfId="0" applyFont="1" applyFill="1" applyBorder="1" applyAlignment="1">
      <alignment horizontal="left" vertical="center"/>
    </xf>
    <xf numFmtId="0" fontId="34" fillId="0" borderId="29" xfId="0" applyFont="1" applyFill="1" applyBorder="1" applyAlignment="1">
      <alignment horizontal="left" vertical="center"/>
    </xf>
    <xf numFmtId="0" fontId="34" fillId="0" borderId="67" xfId="0" applyFont="1" applyFill="1" applyBorder="1" applyAlignment="1">
      <alignment horizontal="left" vertical="center"/>
    </xf>
    <xf numFmtId="0" fontId="35" fillId="10" borderId="59" xfId="0" applyFont="1" applyFill="1" applyBorder="1" applyAlignment="1" applyProtection="1">
      <alignment horizontal="center" vertical="center" shrinkToFit="1"/>
      <protection locked="0"/>
    </xf>
    <xf numFmtId="0" fontId="35" fillId="10" borderId="29" xfId="0" applyFont="1" applyFill="1" applyBorder="1" applyAlignment="1" applyProtection="1">
      <alignment horizontal="center" vertical="center" shrinkToFit="1"/>
      <protection locked="0"/>
    </xf>
    <xf numFmtId="0" fontId="112" fillId="4" borderId="104" xfId="0" applyFont="1" applyFill="1" applyBorder="1" applyAlignment="1">
      <alignment horizontal="center" vertical="center" textRotation="255" shrinkToFit="1"/>
    </xf>
    <xf numFmtId="0" fontId="112" fillId="4" borderId="105" xfId="0" applyFont="1" applyFill="1" applyBorder="1" applyAlignment="1">
      <alignment horizontal="center" vertical="center" textRotation="255" shrinkToFit="1"/>
    </xf>
    <xf numFmtId="0" fontId="102" fillId="4" borderId="104" xfId="0" applyFont="1" applyFill="1" applyBorder="1" applyAlignment="1">
      <alignment horizontal="center" vertical="center" textRotation="255"/>
    </xf>
    <xf numFmtId="0" fontId="102" fillId="4" borderId="106" xfId="0" applyFont="1" applyFill="1" applyBorder="1" applyAlignment="1">
      <alignment horizontal="center" vertical="center" textRotation="255"/>
    </xf>
    <xf numFmtId="0" fontId="102" fillId="4" borderId="105" xfId="0" applyFont="1" applyFill="1" applyBorder="1" applyAlignment="1">
      <alignment horizontal="center" vertical="center" textRotation="255"/>
    </xf>
    <xf numFmtId="0" fontId="44" fillId="0" borderId="35" xfId="0" applyFont="1" applyFill="1" applyBorder="1" applyAlignment="1">
      <alignment horizontal="center" vertical="center"/>
    </xf>
    <xf numFmtId="0" fontId="44" fillId="0" borderId="4" xfId="0" applyFont="1" applyFill="1" applyBorder="1" applyAlignment="1">
      <alignment horizontal="center" vertical="center"/>
    </xf>
    <xf numFmtId="0" fontId="44" fillId="0" borderId="36"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0" xfId="0" applyFont="1" applyFill="1" applyBorder="1" applyAlignment="1">
      <alignment horizontal="center" vertical="center"/>
    </xf>
    <xf numFmtId="0" fontId="44" fillId="0" borderId="38" xfId="0" applyFont="1" applyFill="1" applyBorder="1" applyAlignment="1">
      <alignment horizontal="center" vertical="center"/>
    </xf>
    <xf numFmtId="0" fontId="44" fillId="0" borderId="33" xfId="0" applyFont="1" applyFill="1" applyBorder="1" applyAlignment="1">
      <alignment horizontal="center" vertical="center"/>
    </xf>
    <xf numFmtId="0" fontId="44" fillId="0" borderId="7" xfId="0" applyFont="1" applyFill="1" applyBorder="1" applyAlignment="1">
      <alignment horizontal="center" vertical="center"/>
    </xf>
    <xf numFmtId="0" fontId="45" fillId="0" borderId="86" xfId="0" applyFont="1" applyFill="1" applyBorder="1" applyAlignment="1">
      <alignment horizontal="left" vertical="center" wrapText="1"/>
    </xf>
    <xf numFmtId="0" fontId="45" fillId="0" borderId="87" xfId="0" applyFont="1" applyFill="1" applyBorder="1" applyAlignment="1">
      <alignment horizontal="left" vertical="center"/>
    </xf>
    <xf numFmtId="0" fontId="45" fillId="0" borderId="88" xfId="0" applyFont="1" applyFill="1" applyBorder="1" applyAlignment="1">
      <alignment horizontal="left" vertical="center"/>
    </xf>
    <xf numFmtId="0" fontId="34" fillId="3" borderId="58" xfId="0" applyFont="1" applyFill="1" applyBorder="1" applyAlignment="1">
      <alignment horizontal="left" vertical="center" wrapText="1"/>
    </xf>
    <xf numFmtId="0" fontId="34" fillId="3" borderId="51" xfId="0" applyFont="1" applyFill="1" applyBorder="1" applyAlignment="1">
      <alignment horizontal="left" vertical="center" wrapText="1"/>
    </xf>
    <xf numFmtId="0" fontId="34" fillId="3" borderId="8" xfId="0" applyFont="1" applyFill="1" applyBorder="1" applyAlignment="1">
      <alignment horizontal="left" vertical="center" wrapText="1"/>
    </xf>
    <xf numFmtId="0" fontId="41" fillId="0" borderId="1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38" xfId="0" applyFont="1" applyFill="1" applyBorder="1" applyAlignment="1">
      <alignment horizontal="center" vertical="center"/>
    </xf>
    <xf numFmtId="182" fontId="34" fillId="10" borderId="77" xfId="0" applyNumberFormat="1" applyFont="1" applyFill="1" applyBorder="1" applyAlignment="1" applyProtection="1">
      <alignment horizontal="center" vertical="center" shrinkToFit="1"/>
      <protection locked="0"/>
    </xf>
    <xf numFmtId="0" fontId="41" fillId="0" borderId="76" xfId="0" applyFont="1" applyFill="1" applyBorder="1" applyAlignment="1">
      <alignment horizontal="center" vertical="center" shrinkToFit="1"/>
    </xf>
    <xf numFmtId="0" fontId="41" fillId="0" borderId="77" xfId="0" applyFont="1" applyFill="1" applyBorder="1" applyAlignment="1">
      <alignment horizontal="center" vertical="center" shrinkToFit="1"/>
    </xf>
    <xf numFmtId="0" fontId="34" fillId="0" borderId="77" xfId="0" applyFont="1" applyFill="1" applyBorder="1" applyAlignment="1">
      <alignment horizontal="center" vertical="center" shrinkToFit="1"/>
    </xf>
    <xf numFmtId="0" fontId="34" fillId="0" borderId="78" xfId="0" applyFont="1" applyFill="1" applyBorder="1" applyAlignment="1">
      <alignment horizontal="center" vertical="center" shrinkToFit="1"/>
    </xf>
    <xf numFmtId="0" fontId="34" fillId="10" borderId="96" xfId="0" applyFont="1" applyFill="1" applyBorder="1" applyAlignment="1" applyProtection="1">
      <alignment horizontal="center" vertical="center" shrinkToFit="1"/>
      <protection locked="0"/>
    </xf>
    <xf numFmtId="0" fontId="34" fillId="10" borderId="97" xfId="0" applyFont="1" applyFill="1" applyBorder="1" applyAlignment="1" applyProtection="1">
      <alignment horizontal="center" vertical="center" shrinkToFit="1"/>
      <protection locked="0"/>
    </xf>
    <xf numFmtId="0" fontId="34" fillId="0" borderId="11" xfId="0" applyFont="1" applyFill="1" applyBorder="1" applyAlignment="1">
      <alignment horizontal="center" vertical="center" wrapText="1"/>
    </xf>
    <xf numFmtId="0" fontId="41" fillId="10" borderId="86" xfId="0" applyFont="1" applyFill="1" applyBorder="1" applyAlignment="1" applyProtection="1">
      <alignment horizontal="center" vertical="center" shrinkToFit="1"/>
      <protection locked="0"/>
    </xf>
    <xf numFmtId="0" fontId="41" fillId="10" borderId="87" xfId="0" applyFont="1" applyFill="1" applyBorder="1" applyAlignment="1" applyProtection="1">
      <alignment horizontal="center" vertical="center" shrinkToFit="1"/>
      <protection locked="0"/>
    </xf>
    <xf numFmtId="0" fontId="109" fillId="6" borderId="0" xfId="0" applyFont="1" applyFill="1" applyAlignment="1">
      <alignment horizontal="center" vertical="center"/>
    </xf>
    <xf numFmtId="0" fontId="35" fillId="10" borderId="26" xfId="0" applyFont="1" applyFill="1" applyBorder="1" applyAlignment="1" applyProtection="1">
      <alignment horizontal="center" vertical="center" shrinkToFit="1"/>
      <protection locked="0"/>
    </xf>
    <xf numFmtId="0" fontId="35" fillId="10" borderId="24" xfId="0" applyFont="1" applyFill="1" applyBorder="1" applyAlignment="1" applyProtection="1">
      <alignment horizontal="center" vertical="center" shrinkToFit="1"/>
      <protection locked="0"/>
    </xf>
    <xf numFmtId="0" fontId="35" fillId="10" borderId="85" xfId="0" applyFont="1" applyFill="1" applyBorder="1" applyAlignment="1" applyProtection="1">
      <alignment horizontal="center" vertical="center" shrinkToFit="1"/>
      <protection locked="0"/>
    </xf>
    <xf numFmtId="0" fontId="34" fillId="0" borderId="84" xfId="0" applyFont="1" applyFill="1" applyBorder="1" applyAlignment="1" applyProtection="1">
      <alignment horizontal="center" vertical="center"/>
    </xf>
    <xf numFmtId="0" fontId="34" fillId="0" borderId="31" xfId="0" applyFont="1" applyFill="1" applyBorder="1" applyAlignment="1" applyProtection="1">
      <alignment horizontal="center" vertical="center"/>
    </xf>
    <xf numFmtId="0" fontId="34" fillId="0" borderId="32" xfId="0" applyFont="1" applyFill="1" applyBorder="1" applyAlignment="1" applyProtection="1">
      <alignment horizontal="center" vertical="center"/>
    </xf>
    <xf numFmtId="0" fontId="34" fillId="0" borderId="39" xfId="0" applyFont="1" applyFill="1" applyBorder="1" applyAlignment="1">
      <alignment horizontal="center" vertical="center"/>
    </xf>
    <xf numFmtId="0" fontId="34" fillId="0" borderId="4" xfId="0" applyFont="1" applyFill="1" applyBorder="1" applyAlignment="1">
      <alignment horizontal="center" vertical="center"/>
    </xf>
    <xf numFmtId="0" fontId="34" fillId="0" borderId="36" xfId="0" applyFont="1" applyFill="1" applyBorder="1" applyAlignment="1">
      <alignment horizontal="center" vertical="center"/>
    </xf>
    <xf numFmtId="0" fontId="41" fillId="10" borderId="89" xfId="0" applyFont="1" applyFill="1" applyBorder="1" applyAlignment="1" applyProtection="1">
      <alignment horizontal="center" vertical="center"/>
      <protection locked="0"/>
    </xf>
    <xf numFmtId="0" fontId="41" fillId="10" borderId="22" xfId="0" applyFont="1" applyFill="1" applyBorder="1" applyAlignment="1" applyProtection="1">
      <alignment horizontal="center" vertical="center"/>
      <protection locked="0"/>
    </xf>
    <xf numFmtId="0" fontId="41" fillId="10" borderId="91" xfId="0" applyFont="1" applyFill="1" applyBorder="1" applyAlignment="1" applyProtection="1">
      <alignment horizontal="center" vertical="center"/>
      <protection locked="0"/>
    </xf>
    <xf numFmtId="0" fontId="34" fillId="0" borderId="92" xfId="0" applyFont="1" applyFill="1" applyBorder="1" applyAlignment="1">
      <alignment horizontal="center" vertical="center"/>
    </xf>
    <xf numFmtId="0" fontId="34" fillId="0" borderId="22" xfId="0" applyFont="1" applyFill="1" applyBorder="1" applyAlignment="1">
      <alignment horizontal="center" vertical="center"/>
    </xf>
    <xf numFmtId="0" fontId="34" fillId="0" borderId="90" xfId="0" applyFont="1" applyFill="1" applyBorder="1" applyAlignment="1">
      <alignment horizontal="center" vertical="center"/>
    </xf>
    <xf numFmtId="0" fontId="34" fillId="0" borderId="21" xfId="0" applyFont="1" applyFill="1" applyBorder="1" applyAlignment="1">
      <alignment horizontal="center" vertical="center"/>
    </xf>
    <xf numFmtId="0" fontId="43" fillId="0" borderId="17" xfId="0" applyFont="1" applyFill="1" applyBorder="1" applyAlignment="1" applyProtection="1">
      <alignment horizontal="center" vertical="center"/>
    </xf>
    <xf numFmtId="0" fontId="43" fillId="0" borderId="24" xfId="0" applyFont="1" applyFill="1" applyBorder="1" applyAlignment="1" applyProtection="1">
      <alignment horizontal="center" vertical="center"/>
    </xf>
    <xf numFmtId="0" fontId="43" fillId="0" borderId="25" xfId="0" applyFont="1" applyFill="1" applyBorder="1" applyAlignment="1" applyProtection="1">
      <alignment horizontal="center" vertical="center"/>
    </xf>
    <xf numFmtId="0" fontId="41" fillId="10" borderId="57" xfId="0" applyFont="1" applyFill="1" applyBorder="1" applyAlignment="1" applyProtection="1">
      <alignment horizontal="center" vertical="center"/>
      <protection locked="0"/>
    </xf>
    <xf numFmtId="0" fontId="41" fillId="10" borderId="4" xfId="0" applyFont="1" applyFill="1" applyBorder="1" applyAlignment="1" applyProtection="1">
      <alignment horizontal="center" vertical="center"/>
      <protection locked="0"/>
    </xf>
    <xf numFmtId="0" fontId="41" fillId="10" borderId="5" xfId="0" applyFont="1" applyFill="1" applyBorder="1" applyAlignment="1" applyProtection="1">
      <alignment horizontal="center" vertical="center"/>
      <protection locked="0"/>
    </xf>
    <xf numFmtId="0" fontId="41" fillId="10" borderId="23" xfId="0" applyFont="1" applyFill="1" applyBorder="1" applyAlignment="1" applyProtection="1">
      <alignment horizontal="center" vertical="center"/>
      <protection locked="0"/>
    </xf>
    <xf numFmtId="0" fontId="34" fillId="0" borderId="35"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36" xfId="0" applyFont="1" applyFill="1" applyBorder="1" applyAlignment="1">
      <alignment horizontal="center" vertical="center" wrapText="1"/>
    </xf>
    <xf numFmtId="0" fontId="34" fillId="0" borderId="39" xfId="0" applyFont="1" applyFill="1" applyBorder="1" applyAlignment="1" applyProtection="1">
      <alignment horizontal="center" vertical="center"/>
    </xf>
    <xf numFmtId="0" fontId="34" fillId="0" borderId="4" xfId="0" applyFont="1" applyFill="1" applyBorder="1" applyAlignment="1" applyProtection="1">
      <alignment horizontal="center" vertical="center"/>
    </xf>
    <xf numFmtId="0" fontId="34" fillId="0" borderId="36" xfId="0" applyFont="1" applyFill="1" applyBorder="1" applyAlignment="1" applyProtection="1">
      <alignment horizontal="center" vertical="center"/>
    </xf>
    <xf numFmtId="0" fontId="34" fillId="0" borderId="13" xfId="0" applyFont="1" applyFill="1" applyBorder="1" applyAlignment="1" applyProtection="1">
      <alignment horizontal="center" vertical="center"/>
    </xf>
    <xf numFmtId="0" fontId="41" fillId="10" borderId="26" xfId="0" applyFont="1" applyFill="1" applyBorder="1" applyAlignment="1" applyProtection="1">
      <alignment horizontal="left" vertical="center" wrapText="1" shrinkToFit="1"/>
      <protection locked="0"/>
    </xf>
    <xf numFmtId="0" fontId="41" fillId="10" borderId="24" xfId="0" applyFont="1" applyFill="1" applyBorder="1" applyAlignment="1" applyProtection="1">
      <alignment horizontal="left" vertical="center" shrinkToFit="1"/>
      <protection locked="0"/>
    </xf>
    <xf numFmtId="0" fontId="41" fillId="10" borderId="85" xfId="0" applyFont="1" applyFill="1" applyBorder="1" applyAlignment="1" applyProtection="1">
      <alignment horizontal="left" vertical="center" shrinkToFit="1"/>
      <protection locked="0"/>
    </xf>
    <xf numFmtId="0" fontId="40" fillId="10" borderId="39" xfId="0" applyFont="1" applyFill="1" applyBorder="1" applyAlignment="1" applyProtection="1">
      <alignment horizontal="center" vertical="center" wrapText="1"/>
      <protection locked="0"/>
    </xf>
    <xf numFmtId="0" fontId="40" fillId="10" borderId="4" xfId="0" applyFont="1" applyFill="1" applyBorder="1" applyAlignment="1" applyProtection="1">
      <alignment horizontal="center" vertical="center" wrapText="1"/>
      <protection locked="0"/>
    </xf>
    <xf numFmtId="0" fontId="40" fillId="10" borderId="47" xfId="0" applyFont="1" applyFill="1" applyBorder="1" applyAlignment="1" applyProtection="1">
      <alignment horizontal="center" vertical="center" wrapText="1"/>
      <protection locked="0"/>
    </xf>
    <xf numFmtId="0" fontId="40" fillId="10" borderId="13" xfId="0" applyFont="1" applyFill="1" applyBorder="1" applyAlignment="1" applyProtection="1">
      <alignment horizontal="center" vertical="center" wrapText="1"/>
      <protection locked="0"/>
    </xf>
    <xf numFmtId="0" fontId="40" fillId="10" borderId="11" xfId="0" applyFont="1" applyFill="1" applyBorder="1" applyAlignment="1" applyProtection="1">
      <alignment horizontal="center" vertical="center" wrapText="1"/>
      <protection locked="0"/>
    </xf>
    <xf numFmtId="0" fontId="40" fillId="10" borderId="49" xfId="0" applyFont="1" applyFill="1" applyBorder="1" applyAlignment="1" applyProtection="1">
      <alignment horizontal="center" vertical="center" wrapText="1"/>
      <protection locked="0"/>
    </xf>
    <xf numFmtId="176" fontId="36" fillId="10" borderId="57" xfId="0" applyNumberFormat="1" applyFont="1" applyFill="1" applyBorder="1" applyAlignment="1" applyProtection="1">
      <alignment horizontal="center" vertical="center" shrinkToFit="1"/>
      <protection locked="0"/>
    </xf>
    <xf numFmtId="176" fontId="36" fillId="10" borderId="4" xfId="0" applyNumberFormat="1" applyFont="1" applyFill="1" applyBorder="1" applyAlignment="1" applyProtection="1">
      <alignment horizontal="center" vertical="center" shrinkToFit="1"/>
      <protection locked="0"/>
    </xf>
    <xf numFmtId="176" fontId="36" fillId="10" borderId="10" xfId="0" applyNumberFormat="1" applyFont="1" applyFill="1" applyBorder="1" applyAlignment="1" applyProtection="1">
      <alignment horizontal="center" vertical="center" shrinkToFit="1"/>
      <protection locked="0"/>
    </xf>
    <xf numFmtId="176" fontId="36" fillId="10" borderId="11" xfId="0" applyNumberFormat="1" applyFont="1" applyFill="1" applyBorder="1" applyAlignment="1" applyProtection="1">
      <alignment horizontal="center" vertical="center" shrinkToFit="1"/>
      <protection locked="0"/>
    </xf>
    <xf numFmtId="179" fontId="41" fillId="0" borderId="4" xfId="0" applyNumberFormat="1" applyFont="1" applyFill="1" applyBorder="1" applyAlignment="1" applyProtection="1">
      <alignment horizontal="center" vertical="center" shrinkToFit="1"/>
    </xf>
    <xf numFmtId="179" fontId="41" fillId="0" borderId="5" xfId="0" applyNumberFormat="1" applyFont="1" applyFill="1" applyBorder="1" applyAlignment="1" applyProtection="1">
      <alignment horizontal="center" vertical="center" shrinkToFit="1"/>
    </xf>
    <xf numFmtId="179" fontId="41" fillId="0" borderId="11" xfId="0" applyNumberFormat="1" applyFont="1" applyFill="1" applyBorder="1" applyAlignment="1" applyProtection="1">
      <alignment horizontal="center" vertical="center" shrinkToFit="1"/>
    </xf>
    <xf numFmtId="179" fontId="41" fillId="0" borderId="12" xfId="0" applyNumberFormat="1" applyFont="1" applyFill="1" applyBorder="1" applyAlignment="1" applyProtection="1">
      <alignment horizontal="center" vertical="center" shrinkToFit="1"/>
    </xf>
    <xf numFmtId="181" fontId="40" fillId="0" borderId="0" xfId="0" applyNumberFormat="1" applyFont="1" applyFill="1" applyBorder="1" applyAlignment="1">
      <alignment horizontal="center" vertical="center" shrinkToFit="1"/>
    </xf>
    <xf numFmtId="0" fontId="102" fillId="4" borderId="35" xfId="0" applyFont="1" applyFill="1" applyBorder="1" applyAlignment="1" applyProtection="1">
      <alignment horizontal="center" vertical="center" textRotation="255"/>
    </xf>
    <xf numFmtId="0" fontId="102" fillId="4" borderId="15" xfId="0" applyFont="1" applyFill="1" applyBorder="1" applyAlignment="1" applyProtection="1">
      <alignment horizontal="center" vertical="center" textRotation="255"/>
    </xf>
    <xf numFmtId="0" fontId="102" fillId="4" borderId="33" xfId="0" applyFont="1" applyFill="1" applyBorder="1" applyAlignment="1" applyProtection="1">
      <alignment horizontal="center" vertical="center" textRotation="255"/>
    </xf>
    <xf numFmtId="0" fontId="41" fillId="0" borderId="31" xfId="0" applyFont="1" applyFill="1" applyBorder="1" applyAlignment="1" applyProtection="1">
      <alignment horizontal="center" vertical="center" shrinkToFit="1"/>
    </xf>
    <xf numFmtId="0" fontId="41" fillId="0" borderId="80" xfId="0" applyFont="1" applyFill="1" applyBorder="1" applyAlignment="1" applyProtection="1">
      <alignment horizontal="center" vertical="center" shrinkToFit="1"/>
    </xf>
    <xf numFmtId="0" fontId="36" fillId="10" borderId="79" xfId="0" applyFont="1" applyFill="1" applyBorder="1" applyAlignment="1" applyProtection="1">
      <alignment horizontal="center" vertical="center" shrinkToFit="1"/>
      <protection locked="0"/>
    </xf>
    <xf numFmtId="0" fontId="36" fillId="10" borderId="31" xfId="0" applyFont="1" applyFill="1" applyBorder="1" applyAlignment="1" applyProtection="1">
      <alignment horizontal="center" vertical="center" shrinkToFit="1"/>
      <protection locked="0"/>
    </xf>
    <xf numFmtId="0" fontId="43" fillId="10" borderId="3" xfId="0" applyFont="1" applyFill="1" applyBorder="1" applyAlignment="1" applyProtection="1">
      <alignment horizontal="center" vertical="top"/>
      <protection locked="0"/>
    </xf>
    <xf numFmtId="0" fontId="34" fillId="10" borderId="3" xfId="0" applyFont="1" applyFill="1" applyBorder="1" applyAlignment="1" applyProtection="1">
      <alignment horizontal="left" vertical="center" shrinkToFit="1"/>
      <protection locked="0"/>
    </xf>
    <xf numFmtId="0" fontId="34" fillId="10" borderId="11" xfId="0" applyFont="1" applyFill="1" applyBorder="1" applyAlignment="1" applyProtection="1">
      <alignment horizontal="left" vertical="center" shrinkToFit="1"/>
      <protection locked="0"/>
    </xf>
    <xf numFmtId="177" fontId="36" fillId="10" borderId="59" xfId="0" applyNumberFormat="1" applyFont="1" applyFill="1" applyBorder="1" applyAlignment="1" applyProtection="1">
      <alignment horizontal="center" vertical="center"/>
      <protection locked="0"/>
    </xf>
    <xf numFmtId="177" fontId="36" fillId="10" borderId="29" xfId="0" applyNumberFormat="1" applyFont="1" applyFill="1" applyBorder="1" applyAlignment="1" applyProtection="1">
      <alignment horizontal="center" vertical="center"/>
      <protection locked="0"/>
    </xf>
    <xf numFmtId="0" fontId="34" fillId="0" borderId="69" xfId="0" applyFont="1" applyFill="1" applyBorder="1" applyAlignment="1">
      <alignment horizontal="left" vertical="center"/>
    </xf>
    <xf numFmtId="0" fontId="34" fillId="0" borderId="69" xfId="0" applyFont="1" applyFill="1" applyBorder="1" applyAlignment="1" applyProtection="1">
      <alignment horizontal="center" vertical="center"/>
    </xf>
    <xf numFmtId="0" fontId="34" fillId="0" borderId="67" xfId="0" applyFont="1" applyFill="1" applyBorder="1" applyAlignment="1" applyProtection="1">
      <alignment horizontal="center" vertical="center"/>
    </xf>
    <xf numFmtId="0" fontId="41" fillId="0" borderId="42" xfId="0" applyFont="1" applyFill="1" applyBorder="1" applyAlignment="1">
      <alignment horizontal="left" vertical="center" shrinkToFit="1"/>
    </xf>
    <xf numFmtId="0" fontId="41" fillId="0" borderId="7" xfId="0" applyFont="1" applyFill="1" applyBorder="1" applyAlignment="1">
      <alignment horizontal="left" vertical="center" shrinkToFit="1"/>
    </xf>
    <xf numFmtId="0" fontId="41" fillId="0" borderId="8" xfId="0" applyFont="1" applyFill="1" applyBorder="1" applyAlignment="1">
      <alignment horizontal="left" vertical="center" shrinkToFit="1"/>
    </xf>
    <xf numFmtId="0" fontId="34" fillId="0" borderId="28" xfId="0" applyFont="1" applyFill="1" applyBorder="1" applyAlignment="1" applyProtection="1">
      <alignment horizontal="center" vertical="center"/>
    </xf>
    <xf numFmtId="0" fontId="41" fillId="0" borderId="0" xfId="0" applyFont="1" applyFill="1" applyBorder="1" applyAlignment="1" applyProtection="1">
      <alignment horizontal="left" vertical="center" shrinkToFit="1"/>
    </xf>
    <xf numFmtId="0" fontId="41" fillId="0" borderId="6" xfId="0" applyFont="1" applyFill="1" applyBorder="1" applyAlignment="1" applyProtection="1">
      <alignment horizontal="left" vertical="center" shrinkToFit="1"/>
    </xf>
    <xf numFmtId="0" fontId="34" fillId="10" borderId="77" xfId="0" applyFont="1" applyFill="1" applyBorder="1" applyAlignment="1" applyProtection="1">
      <alignment horizontal="center" vertical="center" shrinkToFit="1"/>
      <protection locked="0"/>
    </xf>
    <xf numFmtId="20" fontId="36" fillId="10" borderId="29" xfId="0" applyNumberFormat="1" applyFont="1" applyFill="1" applyBorder="1" applyAlignment="1" applyProtection="1">
      <alignment horizontal="center" vertical="center"/>
      <protection locked="0"/>
    </xf>
    <xf numFmtId="0" fontId="36" fillId="10" borderId="29" xfId="0" applyFont="1" applyFill="1" applyBorder="1" applyAlignment="1" applyProtection="1">
      <alignment horizontal="center" vertical="center"/>
      <protection locked="0"/>
    </xf>
    <xf numFmtId="0" fontId="35" fillId="10" borderId="7" xfId="0" applyFont="1" applyFill="1" applyBorder="1" applyAlignment="1" applyProtection="1">
      <alignment horizontal="center" vertical="center" shrinkToFit="1"/>
      <protection locked="0"/>
    </xf>
    <xf numFmtId="0" fontId="35" fillId="10" borderId="11" xfId="0" applyFont="1" applyFill="1" applyBorder="1" applyAlignment="1" applyProtection="1">
      <alignment horizontal="center" vertical="center" shrinkToFit="1"/>
      <protection locked="0"/>
    </xf>
    <xf numFmtId="0" fontId="34" fillId="0" borderId="44" xfId="0" applyFont="1" applyFill="1" applyBorder="1" applyAlignment="1">
      <alignment horizontal="left" vertical="center"/>
    </xf>
    <xf numFmtId="0" fontId="34" fillId="0" borderId="7" xfId="0" applyFont="1" applyFill="1" applyBorder="1" applyAlignment="1">
      <alignment horizontal="left" vertical="center"/>
    </xf>
    <xf numFmtId="0" fontId="34" fillId="0" borderId="34" xfId="0" applyFont="1" applyFill="1" applyBorder="1" applyAlignment="1">
      <alignment horizontal="left" vertical="center"/>
    </xf>
    <xf numFmtId="0" fontId="41" fillId="10" borderId="59" xfId="0" applyFont="1" applyFill="1" applyBorder="1" applyAlignment="1" applyProtection="1">
      <alignment horizontal="center" vertical="center"/>
      <protection locked="0"/>
    </xf>
    <xf numFmtId="0" fontId="41" fillId="10" borderId="29" xfId="0" applyFont="1" applyFill="1" applyBorder="1" applyAlignment="1" applyProtection="1">
      <alignment horizontal="center" vertical="center"/>
      <protection locked="0"/>
    </xf>
    <xf numFmtId="0" fontId="41" fillId="10" borderId="30" xfId="0" applyFont="1" applyFill="1" applyBorder="1" applyAlignment="1" applyProtection="1">
      <alignment horizontal="center" vertical="center"/>
      <protection locked="0"/>
    </xf>
    <xf numFmtId="0" fontId="34" fillId="0" borderId="42" xfId="0" applyFont="1" applyFill="1" applyBorder="1" applyAlignment="1">
      <alignment horizontal="center" vertical="center" shrinkToFit="1"/>
    </xf>
    <xf numFmtId="0" fontId="34" fillId="0" borderId="7" xfId="0" applyFont="1" applyFill="1" applyBorder="1" applyAlignment="1">
      <alignment horizontal="center" vertical="center" shrinkToFit="1"/>
    </xf>
    <xf numFmtId="0" fontId="34" fillId="0" borderId="59" xfId="0" applyFont="1" applyFill="1" applyBorder="1" applyAlignment="1">
      <alignment horizontal="center" vertical="center" shrinkToFit="1"/>
    </xf>
    <xf numFmtId="0" fontId="34" fillId="0" borderId="29" xfId="0" applyFont="1" applyFill="1" applyBorder="1" applyAlignment="1">
      <alignment horizontal="center" vertical="center" shrinkToFit="1"/>
    </xf>
    <xf numFmtId="0" fontId="34" fillId="10" borderId="42" xfId="0" applyFont="1" applyFill="1" applyBorder="1" applyAlignment="1" applyProtection="1">
      <alignment horizontal="center" vertical="center" shrinkToFit="1"/>
      <protection locked="0"/>
    </xf>
    <xf numFmtId="0" fontId="34" fillId="10" borderId="7" xfId="0" applyFont="1" applyFill="1" applyBorder="1" applyAlignment="1" applyProtection="1">
      <alignment horizontal="center" vertical="center" shrinkToFit="1"/>
      <protection locked="0"/>
    </xf>
    <xf numFmtId="0" fontId="34" fillId="10" borderId="34" xfId="0" applyFont="1" applyFill="1" applyBorder="1" applyAlignment="1" applyProtection="1">
      <alignment horizontal="center" vertical="center" shrinkToFit="1"/>
      <protection locked="0"/>
    </xf>
    <xf numFmtId="0" fontId="34" fillId="10" borderId="59" xfId="0" applyFont="1" applyFill="1" applyBorder="1" applyAlignment="1" applyProtection="1">
      <alignment horizontal="center" vertical="center" shrinkToFit="1"/>
      <protection locked="0"/>
    </xf>
    <xf numFmtId="0" fontId="34" fillId="10" borderId="29" xfId="0" applyFont="1" applyFill="1" applyBorder="1" applyAlignment="1" applyProtection="1">
      <alignment horizontal="center" vertical="center" shrinkToFit="1"/>
      <protection locked="0"/>
    </xf>
    <xf numFmtId="0" fontId="34" fillId="10" borderId="67" xfId="0" applyFont="1" applyFill="1" applyBorder="1" applyAlignment="1" applyProtection="1">
      <alignment horizontal="center" vertical="center" shrinkToFit="1"/>
      <protection locked="0"/>
    </xf>
    <xf numFmtId="0" fontId="35" fillId="0" borderId="83" xfId="0" applyFont="1" applyFill="1" applyBorder="1" applyAlignment="1">
      <alignment horizontal="center" vertical="center" wrapText="1"/>
    </xf>
    <xf numFmtId="0" fontId="35" fillId="0" borderId="77" xfId="0" applyFont="1" applyFill="1" applyBorder="1" applyAlignment="1">
      <alignment horizontal="center" vertical="center"/>
    </xf>
    <xf numFmtId="0" fontId="35" fillId="0" borderId="82" xfId="0" applyFont="1" applyFill="1" applyBorder="1" applyAlignment="1">
      <alignment horizontal="center" vertical="center"/>
    </xf>
    <xf numFmtId="0" fontId="35" fillId="0" borderId="43"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38" xfId="0" applyFont="1" applyFill="1" applyBorder="1" applyAlignment="1">
      <alignment horizontal="center" vertical="center"/>
    </xf>
    <xf numFmtId="0" fontId="35" fillId="0" borderId="44" xfId="0" applyFont="1" applyFill="1" applyBorder="1" applyAlignment="1">
      <alignment horizontal="center" vertical="center"/>
    </xf>
    <xf numFmtId="0" fontId="35" fillId="0" borderId="7" xfId="0" applyFont="1" applyFill="1" applyBorder="1" applyAlignment="1">
      <alignment horizontal="center" vertical="center"/>
    </xf>
    <xf numFmtId="0" fontId="35" fillId="0" borderId="34" xfId="0" applyFont="1" applyFill="1" applyBorder="1" applyAlignment="1">
      <alignment horizontal="center" vertical="center"/>
    </xf>
    <xf numFmtId="0" fontId="41" fillId="0" borderId="7" xfId="0" applyFont="1" applyFill="1" applyBorder="1" applyAlignment="1" applyProtection="1">
      <alignment horizontal="left" vertical="center" shrinkToFit="1"/>
      <protection locked="0"/>
    </xf>
    <xf numFmtId="0" fontId="41" fillId="0" borderId="8" xfId="0" applyFont="1" applyFill="1" applyBorder="1" applyAlignment="1" applyProtection="1">
      <alignment horizontal="left" vertical="center" shrinkToFit="1"/>
      <protection locked="0"/>
    </xf>
    <xf numFmtId="0" fontId="45" fillId="0" borderId="35" xfId="0" applyFont="1" applyFill="1" applyBorder="1" applyAlignment="1">
      <alignment horizontal="center" vertical="center"/>
    </xf>
    <xf numFmtId="0" fontId="45" fillId="0" borderId="4" xfId="0" applyFont="1" applyFill="1" applyBorder="1" applyAlignment="1">
      <alignment horizontal="center" vertical="center"/>
    </xf>
    <xf numFmtId="0" fontId="45" fillId="0" borderId="36" xfId="0" applyFont="1" applyFill="1" applyBorder="1" applyAlignment="1">
      <alignment horizontal="center" vertical="center"/>
    </xf>
    <xf numFmtId="0" fontId="45" fillId="0" borderId="15" xfId="0" applyFont="1" applyFill="1" applyBorder="1" applyAlignment="1">
      <alignment horizontal="center" vertical="center"/>
    </xf>
    <xf numFmtId="0" fontId="45" fillId="0" borderId="0" xfId="0" applyFont="1" applyFill="1" applyBorder="1" applyAlignment="1">
      <alignment horizontal="center" vertical="center"/>
    </xf>
    <xf numFmtId="0" fontId="41" fillId="0" borderId="40" xfId="0" applyFont="1" applyFill="1" applyBorder="1" applyAlignment="1">
      <alignment horizontal="center" vertical="center"/>
    </xf>
    <xf numFmtId="0" fontId="41" fillId="0" borderId="16" xfId="0" applyFont="1" applyFill="1" applyBorder="1" applyAlignment="1">
      <alignment horizontal="center" vertical="center"/>
    </xf>
    <xf numFmtId="0" fontId="41" fillId="0" borderId="41" xfId="0" applyFont="1" applyFill="1" applyBorder="1" applyAlignment="1">
      <alignment horizontal="center" vertical="center"/>
    </xf>
    <xf numFmtId="0" fontId="36" fillId="10" borderId="26" xfId="0" applyFont="1" applyFill="1" applyBorder="1" applyAlignment="1" applyProtection="1">
      <alignment horizontal="center" vertical="center" shrinkToFit="1"/>
      <protection locked="0"/>
    </xf>
    <xf numFmtId="0" fontId="36" fillId="10" borderId="24" xfId="0" applyFont="1" applyFill="1" applyBorder="1" applyAlignment="1" applyProtection="1">
      <alignment horizontal="center" vertical="center" shrinkToFit="1"/>
      <protection locked="0"/>
    </xf>
    <xf numFmtId="0" fontId="36" fillId="10" borderId="27" xfId="0" applyFont="1" applyFill="1" applyBorder="1" applyAlignment="1" applyProtection="1">
      <alignment horizontal="center" vertical="center" shrinkToFit="1"/>
      <protection locked="0"/>
    </xf>
    <xf numFmtId="0" fontId="41" fillId="0" borderId="89" xfId="0" applyFont="1" applyFill="1" applyBorder="1" applyAlignment="1">
      <alignment horizontal="center" vertical="center"/>
    </xf>
    <xf numFmtId="0" fontId="41" fillId="0" borderId="22" xfId="0" applyFont="1" applyFill="1" applyBorder="1" applyAlignment="1">
      <alignment horizontal="center" vertical="center"/>
    </xf>
    <xf numFmtId="0" fontId="41" fillId="0" borderId="90" xfId="0" applyFont="1" applyFill="1" applyBorder="1" applyAlignment="1">
      <alignment horizontal="center" vertical="center"/>
    </xf>
    <xf numFmtId="0" fontId="35" fillId="0" borderId="9" xfId="0" applyFont="1" applyFill="1" applyBorder="1" applyAlignment="1">
      <alignment horizontal="left" vertical="center" wrapText="1" shrinkToFit="1"/>
    </xf>
    <xf numFmtId="0" fontId="35" fillId="0" borderId="0" xfId="0" applyFont="1" applyFill="1" applyBorder="1" applyAlignment="1">
      <alignment horizontal="left" vertical="center" shrinkToFit="1"/>
    </xf>
    <xf numFmtId="0" fontId="35" fillId="0" borderId="42" xfId="0" applyFont="1" applyFill="1" applyBorder="1" applyAlignment="1">
      <alignment horizontal="left" vertical="center" shrinkToFit="1"/>
    </xf>
    <xf numFmtId="0" fontId="35" fillId="0" borderId="7" xfId="0" applyFont="1" applyFill="1" applyBorder="1" applyAlignment="1">
      <alignment horizontal="left" vertical="center" shrinkToFit="1"/>
    </xf>
    <xf numFmtId="0" fontId="73" fillId="0" borderId="0" xfId="0" applyFont="1" applyFill="1" applyBorder="1" applyAlignment="1" applyProtection="1">
      <alignment horizontal="center" vertical="center" wrapText="1" shrinkToFit="1"/>
    </xf>
    <xf numFmtId="0" fontId="73" fillId="0" borderId="0" xfId="0" applyFont="1" applyFill="1" applyBorder="1" applyAlignment="1" applyProtection="1">
      <alignment horizontal="center" vertical="center" shrinkToFit="1"/>
    </xf>
    <xf numFmtId="0" fontId="38" fillId="5" borderId="0" xfId="0" applyFont="1" applyFill="1" applyAlignment="1" applyProtection="1">
      <alignment horizontal="center" vertical="center"/>
    </xf>
    <xf numFmtId="0" fontId="20" fillId="0" borderId="7" xfId="0" applyFont="1" applyFill="1" applyBorder="1" applyAlignment="1" applyProtection="1">
      <alignment horizontal="right" vertical="center"/>
    </xf>
    <xf numFmtId="176" fontId="21" fillId="0" borderId="7" xfId="0" applyNumberFormat="1" applyFont="1" applyFill="1" applyBorder="1" applyAlignment="1" applyProtection="1">
      <alignment horizontal="center" vertical="center"/>
    </xf>
    <xf numFmtId="0" fontId="0" fillId="10" borderId="89" xfId="0" applyFont="1" applyFill="1" applyBorder="1" applyAlignment="1" applyProtection="1">
      <alignment horizontal="center" vertical="center" shrinkToFit="1"/>
    </xf>
    <xf numFmtId="0" fontId="0" fillId="10" borderId="22" xfId="0" applyFont="1" applyFill="1" applyBorder="1" applyAlignment="1" applyProtection="1">
      <alignment horizontal="center" vertical="center" shrinkToFit="1"/>
    </xf>
    <xf numFmtId="0" fontId="0" fillId="10" borderId="23" xfId="0" applyFont="1" applyFill="1" applyBorder="1" applyAlignment="1" applyProtection="1">
      <alignment horizontal="center" vertical="center" shrinkToFit="1"/>
    </xf>
    <xf numFmtId="0" fontId="63" fillId="0" borderId="17" xfId="0" applyFont="1" applyFill="1" applyBorder="1" applyAlignment="1" applyProtection="1">
      <alignment horizontal="center" vertical="center"/>
    </xf>
    <xf numFmtId="0" fontId="63" fillId="0" borderId="24"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10" borderId="26" xfId="0" applyFont="1" applyFill="1" applyBorder="1" applyAlignment="1" applyProtection="1">
      <alignment horizontal="center" vertical="center"/>
    </xf>
    <xf numFmtId="0" fontId="63" fillId="10" borderId="24" xfId="0" applyFont="1" applyFill="1" applyBorder="1" applyAlignment="1" applyProtection="1">
      <alignment horizontal="center" vertical="center"/>
    </xf>
    <xf numFmtId="0" fontId="63" fillId="10" borderId="85" xfId="0" applyFont="1" applyFill="1" applyBorder="1" applyAlignment="1" applyProtection="1">
      <alignment horizontal="center" vertical="center"/>
    </xf>
    <xf numFmtId="0" fontId="67" fillId="3" borderId="39" xfId="0" applyFont="1" applyFill="1" applyBorder="1" applyAlignment="1" applyProtection="1">
      <alignment horizontal="center" vertical="center"/>
    </xf>
    <xf numFmtId="0" fontId="67" fillId="3" borderId="4" xfId="0" applyFont="1" applyFill="1" applyBorder="1" applyAlignment="1" applyProtection="1">
      <alignment horizontal="center" vertical="center"/>
    </xf>
    <xf numFmtId="0" fontId="67" fillId="3" borderId="36" xfId="0" applyFont="1" applyFill="1" applyBorder="1" applyAlignment="1" applyProtection="1">
      <alignment horizontal="center" vertical="center"/>
    </xf>
    <xf numFmtId="0" fontId="67" fillId="3" borderId="13" xfId="0" applyFont="1" applyFill="1" applyBorder="1" applyAlignment="1" applyProtection="1">
      <alignment horizontal="center" vertical="center"/>
    </xf>
    <xf numFmtId="0" fontId="67" fillId="3" borderId="11" xfId="0" applyFont="1" applyFill="1" applyBorder="1" applyAlignment="1" applyProtection="1">
      <alignment horizontal="center" vertical="center"/>
    </xf>
    <xf numFmtId="0" fontId="67" fillId="3" borderId="14" xfId="0" applyFont="1" applyFill="1" applyBorder="1" applyAlignment="1" applyProtection="1">
      <alignment horizontal="center" vertical="center"/>
    </xf>
    <xf numFmtId="0" fontId="24" fillId="0" borderId="0" xfId="0" applyFont="1" applyFill="1" applyAlignment="1" applyProtection="1">
      <alignment horizontal="center" vertical="center" textRotation="255"/>
    </xf>
    <xf numFmtId="20" fontId="74" fillId="0" borderId="93" xfId="0" applyNumberFormat="1" applyFont="1" applyBorder="1" applyAlignment="1" applyProtection="1">
      <alignment horizontal="center" vertical="center" shrinkToFit="1"/>
    </xf>
    <xf numFmtId="0" fontId="67" fillId="0" borderId="3" xfId="0" applyFont="1" applyFill="1" applyBorder="1" applyAlignment="1" applyProtection="1">
      <alignment horizontal="center" vertical="center" shrinkToFit="1"/>
    </xf>
    <xf numFmtId="0" fontId="67" fillId="0" borderId="11" xfId="0" applyFont="1" applyFill="1" applyBorder="1" applyAlignment="1" applyProtection="1">
      <alignment horizontal="center" vertical="center" shrinkToFit="1"/>
    </xf>
    <xf numFmtId="177" fontId="52" fillId="10" borderId="60" xfId="0" applyNumberFormat="1" applyFont="1" applyFill="1" applyBorder="1" applyAlignment="1" applyProtection="1">
      <alignment horizontal="center" vertical="center"/>
    </xf>
    <xf numFmtId="20" fontId="52" fillId="10" borderId="59" xfId="0" applyNumberFormat="1" applyFont="1" applyFill="1" applyBorder="1" applyAlignment="1" applyProtection="1">
      <alignment horizontal="center" vertical="center"/>
    </xf>
    <xf numFmtId="0" fontId="67" fillId="0" borderId="28" xfId="0" applyFont="1" applyFill="1" applyBorder="1" applyAlignment="1" applyProtection="1">
      <alignment horizontal="left" vertical="center"/>
    </xf>
    <xf numFmtId="0" fontId="67" fillId="0" borderId="29" xfId="0" applyFont="1" applyFill="1" applyBorder="1" applyAlignment="1" applyProtection="1">
      <alignment horizontal="left" vertical="center"/>
    </xf>
    <xf numFmtId="0" fontId="67" fillId="0" borderId="67" xfId="0" applyFont="1" applyFill="1" applyBorder="1" applyAlignment="1" applyProtection="1">
      <alignment horizontal="left" vertical="center"/>
    </xf>
    <xf numFmtId="0" fontId="0" fillId="3" borderId="29" xfId="0" applyFont="1" applyFill="1" applyBorder="1" applyAlignment="1" applyProtection="1">
      <alignment horizontal="center" vertical="center" shrinkToFit="1"/>
    </xf>
    <xf numFmtId="0" fontId="67" fillId="0" borderId="69" xfId="0" applyFont="1" applyFill="1" applyBorder="1" applyAlignment="1" applyProtection="1">
      <alignment horizontal="left" vertical="center"/>
    </xf>
    <xf numFmtId="0" fontId="0" fillId="3" borderId="30" xfId="0" applyFont="1" applyFill="1" applyBorder="1" applyAlignment="1" applyProtection="1">
      <alignment horizontal="center" vertical="center" shrinkToFit="1"/>
    </xf>
    <xf numFmtId="0" fontId="67" fillId="10" borderId="45" xfId="0" applyFont="1" applyFill="1" applyBorder="1" applyAlignment="1" applyProtection="1">
      <alignment horizontal="center" vertical="center"/>
    </xf>
    <xf numFmtId="0" fontId="67" fillId="10" borderId="3" xfId="0" applyFont="1" applyFill="1" applyBorder="1" applyAlignment="1" applyProtection="1">
      <alignment horizontal="center" vertical="center"/>
    </xf>
    <xf numFmtId="0" fontId="67" fillId="10" borderId="75" xfId="0" applyFont="1" applyFill="1" applyBorder="1" applyAlignment="1" applyProtection="1">
      <alignment horizontal="center" vertical="center"/>
    </xf>
    <xf numFmtId="0" fontId="67" fillId="0" borderId="58" xfId="0" applyFont="1" applyFill="1" applyBorder="1" applyAlignment="1" applyProtection="1">
      <alignment horizontal="left" vertical="center"/>
    </xf>
    <xf numFmtId="0" fontId="67" fillId="0" borderId="51" xfId="0" applyFont="1" applyFill="1" applyBorder="1" applyAlignment="1" applyProtection="1">
      <alignment horizontal="left" vertical="center"/>
    </xf>
    <xf numFmtId="0" fontId="67" fillId="0" borderId="52" xfId="0" applyFont="1" applyFill="1" applyBorder="1" applyAlignment="1" applyProtection="1">
      <alignment horizontal="left" vertical="center"/>
    </xf>
    <xf numFmtId="0" fontId="67" fillId="10" borderId="61" xfId="0" applyFont="1" applyFill="1" applyBorder="1" applyAlignment="1" applyProtection="1">
      <alignment horizontal="center" vertical="center" shrinkToFit="1"/>
    </xf>
    <xf numFmtId="0" fontId="67" fillId="10" borderId="51" xfId="0" applyFont="1" applyFill="1" applyBorder="1" applyAlignment="1" applyProtection="1">
      <alignment horizontal="center" vertical="center" shrinkToFit="1"/>
    </xf>
    <xf numFmtId="0" fontId="67" fillId="0" borderId="51" xfId="0" applyFont="1" applyFill="1" applyBorder="1" applyAlignment="1" applyProtection="1">
      <alignment horizontal="center" vertical="center" shrinkToFit="1"/>
    </xf>
    <xf numFmtId="0" fontId="63" fillId="10" borderId="51" xfId="0" applyFont="1" applyFill="1" applyBorder="1" applyAlignment="1" applyProtection="1">
      <alignment horizontal="center" vertical="center" shrinkToFit="1"/>
    </xf>
    <xf numFmtId="0" fontId="67" fillId="0" borderId="50" xfId="0" applyFont="1" applyFill="1" applyBorder="1" applyAlignment="1" applyProtection="1">
      <alignment horizontal="left" vertical="center" shrinkToFit="1"/>
    </xf>
    <xf numFmtId="0" fontId="67" fillId="0" borderId="51" xfId="0" applyFont="1" applyFill="1" applyBorder="1" applyAlignment="1" applyProtection="1">
      <alignment horizontal="left" vertical="center" shrinkToFit="1"/>
    </xf>
    <xf numFmtId="0" fontId="67" fillId="0" borderId="52" xfId="0" applyFont="1" applyFill="1" applyBorder="1" applyAlignment="1" applyProtection="1">
      <alignment horizontal="left" vertical="center" shrinkToFit="1"/>
    </xf>
    <xf numFmtId="0" fontId="70" fillId="0" borderId="33" xfId="0" applyFont="1" applyFill="1" applyBorder="1" applyAlignment="1" applyProtection="1">
      <alignment horizontal="center" vertical="center"/>
    </xf>
    <xf numFmtId="0" fontId="70" fillId="0" borderId="7" xfId="0" applyFont="1" applyFill="1" applyBorder="1" applyAlignment="1" applyProtection="1">
      <alignment horizontal="center" vertical="center"/>
    </xf>
    <xf numFmtId="0" fontId="70" fillId="0" borderId="34" xfId="0" applyFont="1" applyFill="1" applyBorder="1" applyAlignment="1" applyProtection="1">
      <alignment horizontal="center" vertical="center"/>
    </xf>
    <xf numFmtId="0" fontId="52" fillId="10" borderId="26" xfId="0" applyFont="1" applyFill="1" applyBorder="1" applyAlignment="1" applyProtection="1">
      <alignment horizontal="center" vertical="center"/>
    </xf>
    <xf numFmtId="0" fontId="52" fillId="10" borderId="24" xfId="0" applyFont="1" applyFill="1" applyBorder="1" applyAlignment="1" applyProtection="1">
      <alignment horizontal="center" vertical="center"/>
    </xf>
    <xf numFmtId="0" fontId="52" fillId="10" borderId="27" xfId="0" applyFont="1" applyFill="1" applyBorder="1" applyAlignment="1" applyProtection="1">
      <alignment horizontal="center" vertical="center"/>
    </xf>
    <xf numFmtId="0" fontId="0" fillId="0" borderId="42" xfId="0" applyFont="1" applyFill="1" applyBorder="1" applyAlignment="1" applyProtection="1">
      <alignment horizontal="center" vertical="center" shrinkToFit="1"/>
    </xf>
    <xf numFmtId="0" fontId="0" fillId="0" borderId="7" xfId="0" applyFont="1" applyFill="1" applyBorder="1" applyAlignment="1" applyProtection="1">
      <alignment horizontal="center" vertical="center" shrinkToFit="1"/>
    </xf>
    <xf numFmtId="0" fontId="0" fillId="10" borderId="7" xfId="0" applyFont="1" applyFill="1" applyBorder="1" applyAlignment="1" applyProtection="1">
      <alignment horizontal="center" vertical="center"/>
    </xf>
    <xf numFmtId="0" fontId="0" fillId="10" borderId="34" xfId="0" applyFont="1" applyFill="1" applyBorder="1" applyAlignment="1" applyProtection="1">
      <alignment horizontal="center" vertical="center"/>
    </xf>
    <xf numFmtId="0" fontId="67" fillId="0" borderId="7" xfId="0" applyFont="1" applyFill="1" applyBorder="1" applyAlignment="1" applyProtection="1">
      <alignment horizontal="left" vertical="center"/>
    </xf>
    <xf numFmtId="0" fontId="67" fillId="0" borderId="34" xfId="0" applyFont="1" applyFill="1" applyBorder="1" applyAlignment="1" applyProtection="1">
      <alignment horizontal="left" vertical="center"/>
    </xf>
    <xf numFmtId="0" fontId="0" fillId="10" borderId="42" xfId="0" applyFont="1" applyFill="1" applyBorder="1" applyAlignment="1" applyProtection="1">
      <alignment horizontal="center" vertical="center" shrinkToFit="1"/>
    </xf>
    <xf numFmtId="0" fontId="0" fillId="10" borderId="7" xfId="0" applyFont="1" applyFill="1" applyBorder="1" applyAlignment="1" applyProtection="1">
      <alignment horizontal="center" vertical="center" shrinkToFit="1"/>
    </xf>
    <xf numFmtId="0" fontId="67" fillId="10" borderId="99" xfId="0" applyFont="1" applyFill="1" applyBorder="1" applyAlignment="1" applyProtection="1">
      <alignment horizontal="center" vertical="center" shrinkToFit="1"/>
    </xf>
    <xf numFmtId="0" fontId="67" fillId="10" borderId="16" xfId="0" applyFont="1" applyFill="1" applyBorder="1" applyAlignment="1" applyProtection="1">
      <alignment horizontal="center" vertical="center" shrinkToFit="1"/>
    </xf>
    <xf numFmtId="0" fontId="67" fillId="0" borderId="19" xfId="0" applyFont="1" applyFill="1" applyBorder="1" applyAlignment="1" applyProtection="1">
      <alignment horizontal="left" vertical="center" shrinkToFit="1"/>
    </xf>
    <xf numFmtId="0" fontId="67" fillId="0" borderId="20" xfId="0" applyFont="1" applyFill="1" applyBorder="1" applyAlignment="1" applyProtection="1">
      <alignment horizontal="left" vertical="center" shrinkToFit="1"/>
    </xf>
    <xf numFmtId="0" fontId="63" fillId="0" borderId="48" xfId="0" applyFont="1" applyFill="1" applyBorder="1" applyAlignment="1" applyProtection="1">
      <alignment horizontal="left" vertical="center" shrinkToFit="1"/>
    </xf>
    <xf numFmtId="0" fontId="63" fillId="0" borderId="120" xfId="0" applyFont="1" applyFill="1" applyBorder="1" applyAlignment="1" applyProtection="1">
      <alignment horizontal="left" vertical="center" shrinkToFit="1"/>
    </xf>
    <xf numFmtId="0" fontId="52" fillId="10" borderId="57" xfId="0" applyFont="1" applyFill="1" applyBorder="1" applyAlignment="1" applyProtection="1">
      <alignment horizontal="center" vertical="center"/>
    </xf>
    <xf numFmtId="0" fontId="52" fillId="10" borderId="4" xfId="0" applyFont="1" applyFill="1" applyBorder="1" applyAlignment="1" applyProtection="1">
      <alignment horizontal="center" vertical="center"/>
    </xf>
    <xf numFmtId="0" fontId="52" fillId="10" borderId="5" xfId="0" applyFont="1" applyFill="1" applyBorder="1" applyAlignment="1" applyProtection="1">
      <alignment horizontal="center" vertical="center"/>
    </xf>
    <xf numFmtId="0" fontId="52" fillId="10" borderId="42" xfId="0" applyFont="1" applyFill="1" applyBorder="1" applyAlignment="1" applyProtection="1">
      <alignment horizontal="center" vertical="center"/>
    </xf>
    <xf numFmtId="0" fontId="52" fillId="10" borderId="7" xfId="0" applyFont="1" applyFill="1" applyBorder="1" applyAlignment="1" applyProtection="1">
      <alignment horizontal="center" vertical="center"/>
    </xf>
    <xf numFmtId="0" fontId="52" fillId="10" borderId="8" xfId="0" applyFont="1" applyFill="1" applyBorder="1" applyAlignment="1" applyProtection="1">
      <alignment horizontal="center" vertical="center"/>
    </xf>
    <xf numFmtId="0" fontId="67" fillId="0" borderId="17" xfId="0" applyFont="1" applyFill="1" applyBorder="1" applyAlignment="1" applyProtection="1">
      <alignment horizontal="left" vertical="top"/>
    </xf>
    <xf numFmtId="0" fontId="67" fillId="0" borderId="24" xfId="0" applyFont="1" applyFill="1" applyBorder="1" applyAlignment="1" applyProtection="1">
      <alignment horizontal="left" vertical="top"/>
    </xf>
    <xf numFmtId="0" fontId="67" fillId="0" borderId="27" xfId="0" applyFont="1" applyFill="1" applyBorder="1" applyAlignment="1" applyProtection="1">
      <alignment horizontal="left" vertical="top"/>
    </xf>
    <xf numFmtId="0" fontId="70" fillId="10" borderId="21" xfId="0" applyFont="1" applyFill="1" applyBorder="1" applyAlignment="1" applyProtection="1">
      <alignment horizontal="left" vertical="center" shrinkToFit="1"/>
    </xf>
    <xf numFmtId="0" fontId="70" fillId="10" borderId="22" xfId="0" applyFont="1" applyFill="1" applyBorder="1" applyAlignment="1" applyProtection="1">
      <alignment horizontal="left" vertical="center" shrinkToFit="1"/>
    </xf>
    <xf numFmtId="0" fontId="70" fillId="10" borderId="23" xfId="0" applyFont="1" applyFill="1" applyBorder="1" applyAlignment="1" applyProtection="1">
      <alignment horizontal="left" vertical="center" shrinkToFit="1"/>
    </xf>
    <xf numFmtId="0" fontId="67" fillId="10" borderId="7" xfId="0" applyFont="1" applyFill="1" applyBorder="1" applyAlignment="1" applyProtection="1">
      <alignment horizontal="center" vertical="center" wrapText="1"/>
    </xf>
    <xf numFmtId="0" fontId="67" fillId="0" borderId="7" xfId="0" applyFont="1" applyFill="1" applyBorder="1" applyAlignment="1" applyProtection="1">
      <alignment horizontal="center" vertical="center"/>
    </xf>
    <xf numFmtId="0" fontId="67" fillId="0" borderId="8" xfId="0" applyFont="1" applyFill="1" applyBorder="1" applyAlignment="1" applyProtection="1">
      <alignment horizontal="center" vertical="center"/>
    </xf>
    <xf numFmtId="0" fontId="34" fillId="10" borderId="61" xfId="0" applyFont="1" applyFill="1" applyBorder="1" applyAlignment="1" applyProtection="1">
      <alignment horizontal="center" vertical="center" shrinkToFit="1"/>
      <protection locked="0"/>
    </xf>
    <xf numFmtId="0" fontId="34" fillId="10" borderId="51" xfId="0" applyFont="1" applyFill="1" applyBorder="1" applyAlignment="1" applyProtection="1">
      <alignment horizontal="center" vertical="center" shrinkToFit="1"/>
      <protection locked="0"/>
    </xf>
    <xf numFmtId="0" fontId="34" fillId="10" borderId="102" xfId="0" applyFont="1" applyFill="1" applyBorder="1" applyAlignment="1" applyProtection="1">
      <alignment horizontal="center" vertical="center" wrapText="1"/>
      <protection locked="0"/>
    </xf>
    <xf numFmtId="0" fontId="102" fillId="4" borderId="104" xfId="0" applyFont="1" applyFill="1" applyBorder="1" applyAlignment="1" applyProtection="1">
      <alignment horizontal="center" vertical="center" textRotation="255"/>
    </xf>
    <xf numFmtId="0" fontId="102" fillId="4" borderId="106" xfId="0" applyFont="1" applyFill="1" applyBorder="1" applyAlignment="1" applyProtection="1">
      <alignment horizontal="center" vertical="center" textRotation="255"/>
    </xf>
    <xf numFmtId="0" fontId="102" fillId="4" borderId="105" xfId="0" applyFont="1" applyFill="1" applyBorder="1" applyAlignment="1" applyProtection="1">
      <alignment horizontal="center" vertical="center" textRotation="255"/>
    </xf>
    <xf numFmtId="0" fontId="36" fillId="10" borderId="57" xfId="0" applyFont="1" applyFill="1" applyBorder="1" applyAlignment="1" applyProtection="1">
      <alignment horizontal="center" vertical="center"/>
      <protection locked="0"/>
    </xf>
    <xf numFmtId="0" fontId="36" fillId="10" borderId="4" xfId="0" applyFont="1" applyFill="1" applyBorder="1" applyAlignment="1" applyProtection="1">
      <alignment horizontal="center" vertical="center"/>
      <protection locked="0"/>
    </xf>
    <xf numFmtId="0" fontId="36" fillId="10" borderId="5" xfId="0" applyFont="1" applyFill="1" applyBorder="1" applyAlignment="1" applyProtection="1">
      <alignment horizontal="center" vertical="center"/>
      <protection locked="0"/>
    </xf>
    <xf numFmtId="0" fontId="35" fillId="0" borderId="48" xfId="0" applyFont="1" applyFill="1" applyBorder="1" applyAlignment="1">
      <alignment horizontal="left" vertical="center" shrinkToFit="1"/>
    </xf>
    <xf numFmtId="0" fontId="35" fillId="0" borderId="120" xfId="0" applyFont="1" applyFill="1" applyBorder="1" applyAlignment="1">
      <alignment horizontal="left" vertical="center" shrinkToFit="1"/>
    </xf>
    <xf numFmtId="0" fontId="41" fillId="0" borderId="0" xfId="0" applyFont="1" applyFill="1" applyBorder="1" applyAlignment="1">
      <alignment horizontal="left" vertical="center" shrinkToFit="1"/>
    </xf>
    <xf numFmtId="0" fontId="41" fillId="0" borderId="6" xfId="0" applyFont="1" applyFill="1" applyBorder="1" applyAlignment="1">
      <alignment horizontal="left" vertical="center" shrinkToFit="1"/>
    </xf>
    <xf numFmtId="0" fontId="41" fillId="0" borderId="7" xfId="0" applyFont="1" applyFill="1" applyBorder="1" applyAlignment="1" applyProtection="1">
      <alignment horizontal="left" vertical="center" shrinkToFit="1"/>
    </xf>
    <xf numFmtId="0" fontId="41" fillId="0" borderId="8" xfId="0" applyFont="1" applyFill="1" applyBorder="1" applyAlignment="1" applyProtection="1">
      <alignment horizontal="left" vertical="center" shrinkToFit="1"/>
    </xf>
    <xf numFmtId="0" fontId="34" fillId="0" borderId="76" xfId="0" applyFont="1" applyFill="1" applyBorder="1" applyAlignment="1">
      <alignment horizontal="center" vertical="center" shrinkToFit="1"/>
    </xf>
    <xf numFmtId="0" fontId="41" fillId="0" borderId="69" xfId="0" applyFont="1" applyFill="1" applyBorder="1" applyAlignment="1">
      <alignment horizontal="left" vertical="center"/>
    </xf>
    <xf numFmtId="0" fontId="41" fillId="0" borderId="29" xfId="0" applyFont="1" applyFill="1" applyBorder="1" applyAlignment="1">
      <alignment horizontal="left" vertical="center"/>
    </xf>
    <xf numFmtId="0" fontId="41" fillId="0" borderId="67" xfId="0" applyFont="1" applyFill="1" applyBorder="1" applyAlignment="1">
      <alignment horizontal="left" vertical="center"/>
    </xf>
    <xf numFmtId="0" fontId="41" fillId="3" borderId="29" xfId="0" applyFont="1" applyFill="1" applyBorder="1" applyAlignment="1">
      <alignment horizontal="center" vertical="center" shrinkToFit="1"/>
    </xf>
    <xf numFmtId="0" fontId="41" fillId="3" borderId="30" xfId="0" applyFont="1" applyFill="1" applyBorder="1" applyAlignment="1">
      <alignment horizontal="center" vertical="center" shrinkToFit="1"/>
    </xf>
    <xf numFmtId="0" fontId="41" fillId="0" borderId="28" xfId="0" applyFont="1" applyFill="1" applyBorder="1" applyAlignment="1">
      <alignment horizontal="left" vertical="center"/>
    </xf>
    <xf numFmtId="0" fontId="34" fillId="10" borderId="45" xfId="0" applyFont="1" applyFill="1" applyBorder="1" applyAlignment="1" applyProtection="1">
      <alignment horizontal="center" vertical="center"/>
      <protection locked="0"/>
    </xf>
    <xf numFmtId="0" fontId="34" fillId="10" borderId="3" xfId="0" applyFont="1" applyFill="1" applyBorder="1" applyAlignment="1" applyProtection="1">
      <alignment horizontal="center" vertical="center"/>
      <protection locked="0"/>
    </xf>
    <xf numFmtId="0" fontId="34" fillId="10" borderId="75" xfId="0" applyFont="1" applyFill="1" applyBorder="1" applyAlignment="1" applyProtection="1">
      <alignment horizontal="center" vertical="center"/>
      <protection locked="0"/>
    </xf>
    <xf numFmtId="0" fontId="34" fillId="0" borderId="50" xfId="0" applyFont="1" applyFill="1" applyBorder="1" applyAlignment="1">
      <alignment horizontal="left" vertical="center" shrinkToFit="1"/>
    </xf>
    <xf numFmtId="0" fontId="34" fillId="0" borderId="51" xfId="0" applyFont="1" applyFill="1" applyBorder="1" applyAlignment="1">
      <alignment horizontal="left" vertical="center" shrinkToFit="1"/>
    </xf>
    <xf numFmtId="0" fontId="34" fillId="0" borderId="52" xfId="0" applyFont="1" applyFill="1" applyBorder="1" applyAlignment="1">
      <alignment horizontal="left" vertical="center" shrinkToFit="1"/>
    </xf>
    <xf numFmtId="0" fontId="34" fillId="0" borderId="51" xfId="0" applyFont="1" applyFill="1" applyBorder="1" applyAlignment="1">
      <alignment horizontal="center" vertical="center" shrinkToFit="1"/>
    </xf>
    <xf numFmtId="0" fontId="35" fillId="10" borderId="51" xfId="0" applyFont="1" applyFill="1" applyBorder="1" applyAlignment="1" applyProtection="1">
      <alignment horizontal="center" vertical="center" shrinkToFit="1"/>
      <protection locked="0"/>
    </xf>
    <xf numFmtId="0" fontId="41" fillId="0" borderId="58" xfId="0" applyFont="1" applyFill="1" applyBorder="1" applyAlignment="1">
      <alignment horizontal="left" vertical="center"/>
    </xf>
    <xf numFmtId="0" fontId="41" fillId="0" borderId="51" xfId="0" applyFont="1" applyFill="1" applyBorder="1" applyAlignment="1">
      <alignment horizontal="left" vertical="center"/>
    </xf>
    <xf numFmtId="0" fontId="41" fillId="0" borderId="52" xfId="0" applyFont="1" applyFill="1" applyBorder="1" applyAlignment="1">
      <alignment horizontal="left" vertical="center"/>
    </xf>
    <xf numFmtId="0" fontId="113" fillId="5" borderId="0" xfId="0" applyFont="1" applyFill="1" applyAlignment="1">
      <alignment horizontal="center" vertical="center"/>
    </xf>
    <xf numFmtId="0" fontId="41" fillId="10" borderId="26" xfId="0" applyFont="1" applyFill="1" applyBorder="1" applyAlignment="1" applyProtection="1">
      <alignment horizontal="left" vertical="center" shrinkToFit="1"/>
      <protection locked="0"/>
    </xf>
    <xf numFmtId="0" fontId="41" fillId="10" borderId="89" xfId="0" applyFont="1" applyFill="1" applyBorder="1" applyAlignment="1" applyProtection="1">
      <alignment horizontal="center" vertical="center" shrinkToFit="1"/>
      <protection locked="0"/>
    </xf>
    <xf numFmtId="0" fontId="41" fillId="10" borderId="22" xfId="0" applyFont="1" applyFill="1" applyBorder="1" applyAlignment="1" applyProtection="1">
      <alignment horizontal="center" vertical="center" shrinkToFit="1"/>
      <protection locked="0"/>
    </xf>
    <xf numFmtId="0" fontId="41" fillId="10" borderId="23" xfId="0" applyFont="1" applyFill="1" applyBorder="1" applyAlignment="1" applyProtection="1">
      <alignment horizontal="center" vertical="center" shrinkToFit="1"/>
      <protection locked="0"/>
    </xf>
    <xf numFmtId="176" fontId="40" fillId="0" borderId="0" xfId="0" applyNumberFormat="1" applyFont="1" applyFill="1" applyBorder="1" applyAlignment="1">
      <alignment horizontal="center" vertical="center" shrinkToFit="1"/>
    </xf>
    <xf numFmtId="0" fontId="34" fillId="3" borderId="13" xfId="0" applyFont="1" applyFill="1" applyBorder="1" applyAlignment="1" applyProtection="1">
      <alignment horizontal="center" vertical="center"/>
    </xf>
    <xf numFmtId="0" fontId="34" fillId="3" borderId="11" xfId="0" applyFont="1" applyFill="1" applyBorder="1" applyAlignment="1" applyProtection="1">
      <alignment horizontal="center" vertical="center"/>
    </xf>
    <xf numFmtId="0" fontId="34" fillId="3" borderId="14" xfId="0" applyFont="1" applyFill="1" applyBorder="1" applyAlignment="1" applyProtection="1">
      <alignment horizontal="center" vertical="center"/>
    </xf>
    <xf numFmtId="176" fontId="40" fillId="3" borderId="10" xfId="0" applyNumberFormat="1" applyFont="1" applyFill="1" applyBorder="1" applyAlignment="1" applyProtection="1">
      <alignment horizontal="center" vertical="center"/>
    </xf>
    <xf numFmtId="176" fontId="40" fillId="3" borderId="11" xfId="0" applyNumberFormat="1" applyFont="1" applyFill="1" applyBorder="1" applyAlignment="1" applyProtection="1">
      <alignment horizontal="center" vertical="center"/>
    </xf>
    <xf numFmtId="176" fontId="40" fillId="3" borderId="12" xfId="0" applyNumberFormat="1" applyFont="1" applyFill="1" applyBorder="1" applyAlignment="1" applyProtection="1">
      <alignment horizontal="center" vertical="center"/>
    </xf>
    <xf numFmtId="0" fontId="34" fillId="3" borderId="37" xfId="0" applyFont="1" applyFill="1" applyBorder="1" applyAlignment="1" applyProtection="1">
      <alignment horizontal="center" vertical="center"/>
    </xf>
    <xf numFmtId="0" fontId="108" fillId="0" borderId="10" xfId="0" applyFont="1" applyBorder="1" applyAlignment="1" applyProtection="1">
      <alignment horizontal="center" vertical="center"/>
    </xf>
    <xf numFmtId="0" fontId="108" fillId="0" borderId="11" xfId="0" applyFont="1" applyBorder="1" applyAlignment="1" applyProtection="1">
      <alignment horizontal="center" vertical="center"/>
    </xf>
    <xf numFmtId="0" fontId="43" fillId="3" borderId="100" xfId="0" applyFont="1" applyFill="1" applyBorder="1" applyAlignment="1" applyProtection="1">
      <alignment horizontal="center" vertical="center"/>
    </xf>
    <xf numFmtId="0" fontId="43" fillId="3" borderId="49" xfId="0" applyFont="1" applyFill="1" applyBorder="1" applyAlignment="1" applyProtection="1">
      <alignment horizontal="center" vertical="center"/>
    </xf>
    <xf numFmtId="0" fontId="45" fillId="10" borderId="21" xfId="0" applyFont="1" applyFill="1" applyBorder="1" applyAlignment="1" applyProtection="1">
      <alignment horizontal="left" vertical="center" shrinkToFit="1"/>
      <protection locked="0"/>
    </xf>
    <xf numFmtId="0" fontId="45" fillId="10" borderId="22" xfId="0" applyFont="1" applyFill="1" applyBorder="1" applyAlignment="1" applyProtection="1">
      <alignment horizontal="left" vertical="center" shrinkToFit="1"/>
      <protection locked="0"/>
    </xf>
    <xf numFmtId="0" fontId="45" fillId="10" borderId="23" xfId="0" applyFont="1" applyFill="1" applyBorder="1" applyAlignment="1" applyProtection="1">
      <alignment horizontal="left" vertical="center" shrinkToFit="1"/>
      <protection locked="0"/>
    </xf>
    <xf numFmtId="0" fontId="41" fillId="10" borderId="42" xfId="0" applyFont="1" applyFill="1" applyBorder="1" applyAlignment="1" applyProtection="1">
      <alignment horizontal="center" vertical="center" shrinkToFit="1"/>
      <protection locked="0"/>
    </xf>
    <xf numFmtId="0" fontId="41" fillId="10" borderId="7" xfId="0" applyFont="1" applyFill="1" applyBorder="1" applyAlignment="1" applyProtection="1">
      <alignment horizontal="center" vertical="center" shrinkToFit="1"/>
      <protection locked="0"/>
    </xf>
    <xf numFmtId="0" fontId="34" fillId="10" borderId="99" xfId="0" applyFont="1" applyFill="1" applyBorder="1" applyAlignment="1" applyProtection="1">
      <alignment horizontal="center" vertical="center" shrinkToFit="1"/>
      <protection locked="0"/>
    </xf>
    <xf numFmtId="0" fontId="34" fillId="10" borderId="16" xfId="0" applyFont="1" applyFill="1" applyBorder="1" applyAlignment="1" applyProtection="1">
      <alignment horizontal="center" vertical="center" shrinkToFit="1"/>
      <protection locked="0"/>
    </xf>
    <xf numFmtId="0" fontId="41" fillId="10" borderId="7" xfId="0" applyFont="1" applyFill="1" applyBorder="1" applyAlignment="1" applyProtection="1">
      <alignment horizontal="center" vertical="center"/>
      <protection locked="0"/>
    </xf>
    <xf numFmtId="0" fontId="41" fillId="10" borderId="34" xfId="0" applyFont="1" applyFill="1" applyBorder="1" applyAlignment="1" applyProtection="1">
      <alignment horizontal="center" vertical="center"/>
      <protection locked="0"/>
    </xf>
    <xf numFmtId="0" fontId="41" fillId="0" borderId="42" xfId="0" applyFont="1" applyFill="1" applyBorder="1" applyAlignment="1" applyProtection="1">
      <alignment horizontal="center" vertical="center" shrinkToFit="1"/>
    </xf>
    <xf numFmtId="0" fontId="41" fillId="0" borderId="7" xfId="0" applyFont="1" applyFill="1" applyBorder="1" applyAlignment="1" applyProtection="1">
      <alignment horizontal="center" vertical="center" shrinkToFit="1"/>
    </xf>
    <xf numFmtId="0" fontId="45" fillId="0" borderId="33"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4" xfId="0" applyFont="1" applyFill="1" applyBorder="1" applyAlignment="1">
      <alignment horizontal="center" vertical="center"/>
    </xf>
    <xf numFmtId="0" fontId="36" fillId="10" borderId="26" xfId="0" applyFont="1" applyFill="1" applyBorder="1" applyAlignment="1" applyProtection="1">
      <alignment horizontal="center" vertical="center"/>
      <protection locked="0"/>
    </xf>
    <xf numFmtId="0" fontId="36" fillId="10" borderId="24" xfId="0" applyFont="1" applyFill="1" applyBorder="1" applyAlignment="1" applyProtection="1">
      <alignment horizontal="center" vertical="center"/>
      <protection locked="0"/>
    </xf>
    <xf numFmtId="0" fontId="36" fillId="10" borderId="27" xfId="0" applyFont="1" applyFill="1" applyBorder="1" applyAlignment="1" applyProtection="1">
      <alignment horizontal="center" vertical="center"/>
      <protection locked="0"/>
    </xf>
    <xf numFmtId="0" fontId="111" fillId="0" borderId="19" xfId="0" applyFont="1" applyFill="1" applyBorder="1" applyAlignment="1">
      <alignment horizontal="left" vertical="center" shrinkToFit="1"/>
    </xf>
    <xf numFmtId="0" fontId="111" fillId="0" borderId="20" xfId="0" applyFont="1" applyFill="1" applyBorder="1" applyAlignment="1">
      <alignment horizontal="left" vertical="center" shrinkToFit="1"/>
    </xf>
    <xf numFmtId="0" fontId="34" fillId="0" borderId="102" xfId="0" applyFont="1" applyFill="1" applyBorder="1" applyAlignment="1">
      <alignment horizontal="center" vertical="center"/>
    </xf>
    <xf numFmtId="0" fontId="34" fillId="0" borderId="103" xfId="0" applyFont="1" applyFill="1" applyBorder="1" applyAlignment="1">
      <alignment horizontal="center" vertical="center"/>
    </xf>
    <xf numFmtId="20" fontId="49" fillId="0" borderId="93" xfId="0" applyNumberFormat="1" applyFont="1" applyBorder="1" applyAlignment="1" applyProtection="1">
      <alignment horizontal="center" vertical="center" shrinkToFit="1"/>
    </xf>
    <xf numFmtId="0" fontId="49" fillId="0" borderId="0" xfId="0" applyFont="1" applyFill="1" applyBorder="1" applyAlignment="1">
      <alignment horizontal="center" vertical="center" wrapText="1" shrinkToFit="1"/>
    </xf>
    <xf numFmtId="0" fontId="49" fillId="0" borderId="0" xfId="0" applyFont="1" applyFill="1" applyBorder="1" applyAlignment="1">
      <alignment horizontal="center" vertical="center" shrinkToFit="1"/>
    </xf>
    <xf numFmtId="0" fontId="35" fillId="0" borderId="17" xfId="0" applyFont="1" applyFill="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20" fontId="36" fillId="10" borderId="59" xfId="0" applyNumberFormat="1" applyFont="1" applyFill="1" applyBorder="1" applyAlignment="1" applyProtection="1">
      <alignment horizontal="center" vertical="center"/>
      <protection locked="0"/>
    </xf>
    <xf numFmtId="177" fontId="36" fillId="10" borderId="60" xfId="0" applyNumberFormat="1" applyFont="1" applyFill="1" applyBorder="1" applyAlignment="1" applyProtection="1">
      <alignment horizontal="center" vertical="center"/>
      <protection locked="0"/>
    </xf>
    <xf numFmtId="0" fontId="60" fillId="0" borderId="123" xfId="4" applyFont="1" applyBorder="1" applyAlignment="1">
      <alignment horizontal="center" vertical="center"/>
    </xf>
    <xf numFmtId="0" fontId="60" fillId="0" borderId="115" xfId="4" applyFont="1" applyBorder="1" applyAlignment="1">
      <alignment horizontal="center" vertical="center"/>
    </xf>
    <xf numFmtId="0" fontId="59" fillId="0" borderId="115" xfId="4" applyFont="1" applyBorder="1" applyAlignment="1">
      <alignment horizontal="left" vertical="center" wrapText="1"/>
    </xf>
    <xf numFmtId="0" fontId="59" fillId="0" borderId="116" xfId="4" applyFont="1" applyBorder="1" applyAlignment="1">
      <alignment horizontal="left" vertical="center" wrapText="1"/>
    </xf>
    <xf numFmtId="0" fontId="57" fillId="9" borderId="0" xfId="1" applyFont="1" applyFill="1" applyAlignment="1" applyProtection="1">
      <alignment horizontal="center" vertical="center"/>
    </xf>
    <xf numFmtId="0" fontId="52" fillId="0" borderId="101" xfId="4" applyNumberFormat="1" applyFont="1" applyBorder="1" applyAlignment="1">
      <alignment horizontal="center" vertical="center"/>
    </xf>
    <xf numFmtId="0" fontId="60" fillId="0" borderId="102" xfId="4" applyNumberFormat="1" applyFont="1" applyBorder="1" applyAlignment="1">
      <alignment horizontal="center" vertical="center"/>
    </xf>
    <xf numFmtId="0" fontId="60" fillId="0" borderId="102" xfId="4" applyFont="1" applyBorder="1" applyAlignment="1">
      <alignment horizontal="left" vertical="center"/>
    </xf>
    <xf numFmtId="0" fontId="60" fillId="0" borderId="103" xfId="4" applyFont="1" applyBorder="1" applyAlignment="1">
      <alignment horizontal="left" vertical="center"/>
    </xf>
    <xf numFmtId="177" fontId="60" fillId="0" borderId="35" xfId="4" applyNumberFormat="1" applyFont="1" applyBorder="1" applyAlignment="1">
      <alignment horizontal="center" vertical="center"/>
    </xf>
    <xf numFmtId="177" fontId="60" fillId="0" borderId="4" xfId="4" applyNumberFormat="1" applyFont="1" applyBorder="1" applyAlignment="1">
      <alignment horizontal="center" vertical="center"/>
    </xf>
    <xf numFmtId="177" fontId="60" fillId="0" borderId="36" xfId="4" applyNumberFormat="1" applyFont="1" applyBorder="1" applyAlignment="1">
      <alignment horizontal="center" vertical="center"/>
    </xf>
    <xf numFmtId="177" fontId="60" fillId="0" borderId="33" xfId="4" applyNumberFormat="1" applyFont="1" applyBorder="1" applyAlignment="1">
      <alignment horizontal="center" vertical="center"/>
    </xf>
    <xf numFmtId="177" fontId="60" fillId="0" borderId="7" xfId="4" applyNumberFormat="1" applyFont="1" applyBorder="1" applyAlignment="1">
      <alignment horizontal="center" vertical="center"/>
    </xf>
    <xf numFmtId="177" fontId="60" fillId="0" borderId="34" xfId="4" applyNumberFormat="1" applyFont="1" applyBorder="1" applyAlignment="1">
      <alignment horizontal="center" vertical="center"/>
    </xf>
    <xf numFmtId="20" fontId="61" fillId="0" borderId="26" xfId="4" applyNumberFormat="1" applyFont="1" applyBorder="1" applyAlignment="1">
      <alignment horizontal="center" vertical="center"/>
    </xf>
    <xf numFmtId="20" fontId="61" fillId="0" borderId="24" xfId="4" applyNumberFormat="1" applyFont="1" applyBorder="1" applyAlignment="1">
      <alignment horizontal="center" vertical="center"/>
    </xf>
    <xf numFmtId="0" fontId="60" fillId="0" borderId="24" xfId="4" applyFont="1" applyBorder="1" applyAlignment="1">
      <alignment horizontal="left" vertical="center"/>
    </xf>
    <xf numFmtId="0" fontId="60" fillId="0" borderId="27" xfId="4" applyFont="1" applyBorder="1" applyAlignment="1">
      <alignment horizontal="left" vertical="center"/>
    </xf>
    <xf numFmtId="20" fontId="61" fillId="0" borderId="42" xfId="4" applyNumberFormat="1" applyFont="1" applyBorder="1" applyAlignment="1">
      <alignment horizontal="center" vertical="center"/>
    </xf>
    <xf numFmtId="20" fontId="61" fillId="0" borderId="7" xfId="4" applyNumberFormat="1" applyFont="1" applyBorder="1" applyAlignment="1">
      <alignment horizontal="center" vertical="center"/>
    </xf>
    <xf numFmtId="0" fontId="60" fillId="0" borderId="7" xfId="4" applyFont="1" applyBorder="1" applyAlignment="1">
      <alignment horizontal="left" vertical="center"/>
    </xf>
    <xf numFmtId="0" fontId="60" fillId="0" borderId="8" xfId="4" applyFont="1" applyBorder="1" applyAlignment="1">
      <alignment horizontal="left" vertical="center"/>
    </xf>
    <xf numFmtId="180" fontId="60" fillId="0" borderId="4" xfId="4" applyNumberFormat="1" applyFont="1" applyBorder="1" applyAlignment="1">
      <alignment horizontal="left" vertical="center"/>
    </xf>
    <xf numFmtId="20" fontId="55" fillId="0" borderId="121" xfId="4" applyNumberFormat="1" applyFont="1" applyBorder="1" applyAlignment="1">
      <alignment horizontal="center" vertical="center"/>
    </xf>
    <xf numFmtId="20" fontId="55" fillId="0" borderId="119" xfId="4" applyNumberFormat="1" applyFont="1" applyBorder="1" applyAlignment="1">
      <alignment horizontal="center" vertical="center"/>
    </xf>
    <xf numFmtId="0" fontId="55" fillId="0" borderId="119" xfId="4" applyFont="1" applyBorder="1" applyAlignment="1">
      <alignment horizontal="center" vertical="center"/>
    </xf>
    <xf numFmtId="0" fontId="58" fillId="0" borderId="119" xfId="4" applyFont="1" applyBorder="1" applyAlignment="1">
      <alignment horizontal="left" vertical="center" wrapText="1"/>
    </xf>
    <xf numFmtId="0" fontId="59" fillId="0" borderId="119" xfId="4" applyFont="1" applyBorder="1" applyAlignment="1">
      <alignment horizontal="left" vertical="center" wrapText="1"/>
    </xf>
    <xf numFmtId="0" fontId="59" fillId="0" borderId="118" xfId="4" applyFont="1" applyBorder="1" applyAlignment="1">
      <alignment horizontal="left" vertical="center" wrapText="1"/>
    </xf>
    <xf numFmtId="20" fontId="55" fillId="0" borderId="122" xfId="4" applyNumberFormat="1" applyFont="1" applyBorder="1" applyAlignment="1">
      <alignment horizontal="center" vertical="center"/>
    </xf>
    <xf numFmtId="20" fontId="55" fillId="0" borderId="65" xfId="4" applyNumberFormat="1" applyFont="1" applyBorder="1" applyAlignment="1">
      <alignment horizontal="center" vertical="center"/>
    </xf>
    <xf numFmtId="0" fontId="55" fillId="0" borderId="65" xfId="4" applyFont="1" applyBorder="1" applyAlignment="1">
      <alignment horizontal="center" vertical="center"/>
    </xf>
    <xf numFmtId="0" fontId="58" fillId="0" borderId="65" xfId="4" applyFont="1" applyBorder="1" applyAlignment="1">
      <alignment vertical="center"/>
    </xf>
    <xf numFmtId="0" fontId="59" fillId="0" borderId="65" xfId="4" applyFont="1" applyBorder="1" applyAlignment="1">
      <alignment horizontal="left" vertical="center" wrapText="1"/>
    </xf>
    <xf numFmtId="0" fontId="59" fillId="0" borderId="117" xfId="4" applyFont="1" applyBorder="1" applyAlignment="1">
      <alignment horizontal="left" vertical="center" wrapText="1"/>
    </xf>
    <xf numFmtId="20" fontId="55" fillId="0" borderId="122" xfId="4" applyNumberFormat="1" applyFont="1" applyBorder="1" applyAlignment="1" applyProtection="1">
      <alignment horizontal="center" vertical="center"/>
      <protection locked="0"/>
    </xf>
    <xf numFmtId="20" fontId="55" fillId="0" borderId="65" xfId="4" applyNumberFormat="1" applyFont="1" applyBorder="1" applyAlignment="1" applyProtection="1">
      <alignment horizontal="center" vertical="center"/>
      <protection locked="0"/>
    </xf>
    <xf numFmtId="20" fontId="55" fillId="0" borderId="123" xfId="4" applyNumberFormat="1" applyFont="1" applyBorder="1" applyAlignment="1">
      <alignment horizontal="center" vertical="center"/>
    </xf>
    <xf numFmtId="20" fontId="55" fillId="0" borderId="115" xfId="4" applyNumberFormat="1" applyFont="1" applyBorder="1" applyAlignment="1">
      <alignment horizontal="center" vertical="center"/>
    </xf>
    <xf numFmtId="0" fontId="60" fillId="0" borderId="121" xfId="4" applyFont="1" applyBorder="1" applyAlignment="1">
      <alignment horizontal="center" vertical="center"/>
    </xf>
    <xf numFmtId="0" fontId="60" fillId="0" borderId="119" xfId="4" applyFont="1" applyBorder="1" applyAlignment="1">
      <alignment horizontal="center" vertical="center"/>
    </xf>
    <xf numFmtId="0" fontId="60" fillId="0" borderId="122" xfId="4" applyFont="1" applyBorder="1" applyAlignment="1">
      <alignment horizontal="center" vertical="center"/>
    </xf>
    <xf numFmtId="0" fontId="60" fillId="0" borderId="65" xfId="4" applyFont="1" applyBorder="1" applyAlignment="1">
      <alignment horizontal="center" vertical="center"/>
    </xf>
    <xf numFmtId="0" fontId="58" fillId="0" borderId="119" xfId="4" applyFont="1" applyBorder="1" applyAlignment="1">
      <alignment horizontal="center" vertical="center"/>
    </xf>
    <xf numFmtId="0" fontId="59" fillId="0" borderId="65" xfId="4" applyFont="1" applyBorder="1" applyAlignment="1">
      <alignment horizontal="center" vertical="center"/>
    </xf>
    <xf numFmtId="0" fontId="59" fillId="0" borderId="65" xfId="4" applyFont="1" applyBorder="1" applyAlignment="1">
      <alignment horizontal="left" vertical="center"/>
    </xf>
    <xf numFmtId="0" fontId="59" fillId="0" borderId="117" xfId="4" applyFont="1" applyBorder="1" applyAlignment="1">
      <alignment horizontal="left" vertical="center"/>
    </xf>
    <xf numFmtId="0" fontId="35" fillId="0" borderId="29" xfId="0" applyFont="1" applyFill="1" applyBorder="1" applyAlignment="1">
      <alignment horizontal="center" vertical="center"/>
    </xf>
    <xf numFmtId="0" fontId="35" fillId="7" borderId="29" xfId="0" applyFont="1" applyFill="1" applyBorder="1" applyAlignment="1">
      <alignment horizontal="center" vertical="center"/>
    </xf>
    <xf numFmtId="0" fontId="35" fillId="0" borderId="28" xfId="0" applyFont="1" applyFill="1" applyBorder="1" applyAlignment="1">
      <alignment horizontal="left" vertical="center"/>
    </xf>
    <xf numFmtId="0" fontId="35" fillId="0" borderId="29" xfId="0" applyFont="1" applyFill="1" applyBorder="1" applyAlignment="1">
      <alignment horizontal="left" vertical="center"/>
    </xf>
    <xf numFmtId="0" fontId="35" fillId="0" borderId="67" xfId="0" applyFont="1" applyFill="1" applyBorder="1" applyAlignment="1">
      <alignment horizontal="left" vertical="center"/>
    </xf>
    <xf numFmtId="0" fontId="34" fillId="7" borderId="45" xfId="0" applyFont="1" applyFill="1" applyBorder="1" applyAlignment="1" applyProtection="1">
      <alignment horizontal="center" vertical="center"/>
      <protection locked="0"/>
    </xf>
    <xf numFmtId="0" fontId="34" fillId="7" borderId="3" xfId="0" applyFont="1" applyFill="1" applyBorder="1" applyAlignment="1" applyProtection="1">
      <alignment horizontal="center" vertical="center"/>
      <protection locked="0"/>
    </xf>
    <xf numFmtId="0" fontId="34" fillId="7" borderId="75" xfId="0" applyFont="1" applyFill="1" applyBorder="1" applyAlignment="1" applyProtection="1">
      <alignment horizontal="center" vertical="center"/>
      <protection locked="0"/>
    </xf>
    <xf numFmtId="0" fontId="35" fillId="0" borderId="69" xfId="0" applyFont="1" applyFill="1" applyBorder="1" applyAlignment="1">
      <alignment horizontal="left" vertical="center"/>
    </xf>
    <xf numFmtId="0" fontId="43" fillId="0" borderId="29" xfId="0" applyFont="1" applyFill="1" applyBorder="1" applyAlignment="1">
      <alignment horizontal="center" vertical="center"/>
    </xf>
    <xf numFmtId="0" fontId="50" fillId="0" borderId="4" xfId="0" applyFont="1" applyFill="1" applyBorder="1" applyAlignment="1" applyProtection="1">
      <alignment horizontal="center" vertical="center" shrinkToFit="1"/>
    </xf>
    <xf numFmtId="0" fontId="50" fillId="0" borderId="0" xfId="0" applyFont="1" applyFill="1" applyBorder="1" applyAlignment="1" applyProtection="1">
      <alignment horizontal="center" vertical="center" shrinkToFit="1"/>
    </xf>
    <xf numFmtId="0" fontId="41" fillId="7" borderId="17" xfId="0" applyFont="1" applyFill="1" applyBorder="1" applyAlignment="1" applyProtection="1">
      <alignment vertical="center" shrinkToFit="1"/>
      <protection locked="0"/>
    </xf>
    <xf numFmtId="0" fontId="41" fillId="7" borderId="24" xfId="0" applyFont="1" applyFill="1" applyBorder="1" applyAlignment="1" applyProtection="1">
      <alignment vertical="center" shrinkToFit="1"/>
      <protection locked="0"/>
    </xf>
    <xf numFmtId="0" fontId="41" fillId="7" borderId="27" xfId="0" applyFont="1" applyFill="1" applyBorder="1" applyAlignment="1" applyProtection="1">
      <alignment vertical="center" shrinkToFit="1"/>
      <protection locked="0"/>
    </xf>
    <xf numFmtId="0" fontId="41" fillId="7" borderId="18" xfId="0" applyFont="1" applyFill="1" applyBorder="1" applyAlignment="1" applyProtection="1">
      <alignment vertical="center" shrinkToFit="1"/>
      <protection locked="0"/>
    </xf>
    <xf numFmtId="0" fontId="41" fillId="7" borderId="19" xfId="0" applyFont="1" applyFill="1" applyBorder="1" applyAlignment="1" applyProtection="1">
      <alignment vertical="center" shrinkToFit="1"/>
      <protection locked="0"/>
    </xf>
    <xf numFmtId="0" fontId="41" fillId="7" borderId="20" xfId="0" applyFont="1" applyFill="1" applyBorder="1" applyAlignment="1" applyProtection="1">
      <alignment vertical="center" shrinkToFit="1"/>
      <protection locked="0"/>
    </xf>
    <xf numFmtId="0" fontId="35" fillId="0" borderId="33" xfId="0" applyFont="1" applyFill="1" applyBorder="1" applyAlignment="1" applyProtection="1">
      <alignment horizontal="center" vertical="center" wrapText="1" shrinkToFit="1"/>
    </xf>
    <xf numFmtId="0" fontId="35" fillId="0" borderId="7" xfId="0" applyFont="1" applyFill="1" applyBorder="1" applyAlignment="1" applyProtection="1">
      <alignment horizontal="center" vertical="center" wrapText="1" shrinkToFit="1"/>
    </xf>
    <xf numFmtId="0" fontId="41" fillId="0" borderId="7" xfId="0" applyFont="1" applyFill="1" applyBorder="1" applyAlignment="1" applyProtection="1">
      <alignment horizontal="center" vertical="center" wrapText="1"/>
    </xf>
    <xf numFmtId="0" fontId="41" fillId="7" borderId="7" xfId="0" applyFont="1" applyFill="1" applyBorder="1" applyAlignment="1" applyProtection="1">
      <alignment horizontal="center" vertical="center" wrapText="1"/>
      <protection locked="0"/>
    </xf>
    <xf numFmtId="0" fontId="35" fillId="0" borderId="58" xfId="0" applyFont="1" applyFill="1" applyBorder="1" applyAlignment="1">
      <alignment horizontal="left" vertical="center"/>
    </xf>
    <xf numFmtId="0" fontId="35" fillId="0" borderId="51" xfId="0" applyFont="1" applyFill="1" applyBorder="1" applyAlignment="1">
      <alignment horizontal="left" vertical="center"/>
    </xf>
    <xf numFmtId="0" fontId="35" fillId="0" borderId="52" xfId="0" applyFont="1" applyFill="1" applyBorder="1" applyAlignment="1">
      <alignment horizontal="left" vertical="center"/>
    </xf>
    <xf numFmtId="0" fontId="34" fillId="7" borderId="61" xfId="0" applyFont="1" applyFill="1" applyBorder="1" applyAlignment="1" applyProtection="1">
      <alignment horizontal="center" vertical="center" shrinkToFit="1"/>
      <protection locked="0"/>
    </xf>
    <xf numFmtId="0" fontId="34" fillId="7" borderId="51" xfId="0" applyFont="1" applyFill="1" applyBorder="1" applyAlignment="1" applyProtection="1">
      <alignment horizontal="center" vertical="center" shrinkToFit="1"/>
      <protection locked="0"/>
    </xf>
    <xf numFmtId="0" fontId="34" fillId="7" borderId="52" xfId="0" applyFont="1" applyFill="1" applyBorder="1" applyAlignment="1" applyProtection="1">
      <alignment horizontal="center" vertical="center" shrinkToFit="1"/>
      <protection locked="0"/>
    </xf>
    <xf numFmtId="0" fontId="35" fillId="0" borderId="61" xfId="0" applyFont="1" applyFill="1" applyBorder="1" applyAlignment="1">
      <alignment horizontal="center" vertical="center" shrinkToFit="1"/>
    </xf>
    <xf numFmtId="0" fontId="35" fillId="0" borderId="51" xfId="0" applyFont="1" applyFill="1" applyBorder="1" applyAlignment="1">
      <alignment horizontal="center" vertical="center" shrinkToFit="1"/>
    </xf>
    <xf numFmtId="0" fontId="41" fillId="7" borderId="110" xfId="0" applyFont="1" applyFill="1" applyBorder="1" applyAlignment="1" applyProtection="1">
      <alignment horizontal="center" vertical="center"/>
      <protection locked="0"/>
    </xf>
    <xf numFmtId="0" fontId="41" fillId="7" borderId="19" xfId="0" applyFont="1" applyFill="1" applyBorder="1" applyAlignment="1" applyProtection="1">
      <alignment horizontal="center" vertical="center"/>
      <protection locked="0"/>
    </xf>
    <xf numFmtId="0" fontId="41" fillId="7" borderId="111" xfId="0" applyFont="1" applyFill="1" applyBorder="1" applyAlignment="1" applyProtection="1">
      <alignment horizontal="center" vertical="center"/>
      <protection locked="0"/>
    </xf>
    <xf numFmtId="0" fontId="41" fillId="0" borderId="22" xfId="0" applyFont="1" applyFill="1" applyBorder="1" applyAlignment="1" applyProtection="1">
      <alignment horizontal="left" vertical="center" shrinkToFit="1"/>
    </xf>
    <xf numFmtId="0" fontId="41" fillId="0" borderId="113" xfId="0" applyFont="1" applyFill="1" applyBorder="1" applyAlignment="1" applyProtection="1">
      <alignment horizontal="left" vertical="center" shrinkToFit="1"/>
    </xf>
    <xf numFmtId="0" fontId="41" fillId="7" borderId="114" xfId="0" applyFont="1" applyFill="1" applyBorder="1" applyAlignment="1" applyProtection="1">
      <alignment horizontal="center" vertical="center"/>
      <protection locked="0"/>
    </xf>
    <xf numFmtId="0" fontId="41" fillId="7" borderId="22" xfId="0" applyFont="1" applyFill="1" applyBorder="1" applyAlignment="1" applyProtection="1">
      <alignment horizontal="center" vertical="center"/>
      <protection locked="0"/>
    </xf>
    <xf numFmtId="0" fontId="41" fillId="7" borderId="90" xfId="0" applyFont="1" applyFill="1" applyBorder="1" applyAlignment="1" applyProtection="1">
      <alignment horizontal="center" vertical="center"/>
      <protection locked="0"/>
    </xf>
    <xf numFmtId="0" fontId="35" fillId="0" borderId="89" xfId="0" applyFont="1" applyFill="1" applyBorder="1" applyAlignment="1" applyProtection="1">
      <alignment horizontal="left" vertical="center" wrapText="1" shrinkToFit="1"/>
    </xf>
    <xf numFmtId="0" fontId="35" fillId="0" borderId="22" xfId="0" applyFont="1" applyFill="1" applyBorder="1" applyAlignment="1" applyProtection="1">
      <alignment horizontal="left" vertical="center" wrapText="1" shrinkToFit="1"/>
    </xf>
    <xf numFmtId="0" fontId="35" fillId="0" borderId="23" xfId="0" applyFont="1" applyFill="1" applyBorder="1" applyAlignment="1" applyProtection="1">
      <alignment horizontal="left" vertical="center" wrapText="1" shrinkToFit="1"/>
    </xf>
    <xf numFmtId="0" fontId="55" fillId="0" borderId="115" xfId="4" applyFont="1" applyBorder="1" applyAlignment="1">
      <alignment horizontal="center" vertical="center"/>
    </xf>
    <xf numFmtId="0" fontId="58" fillId="0" borderId="115" xfId="4" applyFont="1" applyBorder="1" applyAlignment="1">
      <alignment vertical="center" wrapText="1"/>
    </xf>
    <xf numFmtId="0" fontId="43" fillId="0" borderId="112" xfId="0" applyFont="1" applyFill="1" applyBorder="1" applyAlignment="1" applyProtection="1">
      <alignment horizontal="left" vertical="center"/>
    </xf>
    <xf numFmtId="0" fontId="43" fillId="0" borderId="19" xfId="0" applyFont="1" applyFill="1" applyBorder="1" applyAlignment="1" applyProtection="1">
      <alignment horizontal="left" vertical="center"/>
    </xf>
    <xf numFmtId="0" fontId="41" fillId="7" borderId="19" xfId="0" applyFont="1" applyFill="1" applyBorder="1" applyAlignment="1" applyProtection="1">
      <alignment horizontal="center" vertical="center" shrinkToFit="1"/>
      <protection locked="0"/>
    </xf>
    <xf numFmtId="0" fontId="41" fillId="0" borderId="112" xfId="0" applyFont="1" applyFill="1" applyBorder="1" applyAlignment="1" applyProtection="1">
      <alignment horizontal="left" vertical="center"/>
    </xf>
    <xf numFmtId="0" fontId="41" fillId="0" borderId="19" xfId="0" applyFont="1" applyFill="1" applyBorder="1" applyAlignment="1" applyProtection="1">
      <alignment horizontal="left" vertical="center"/>
    </xf>
    <xf numFmtId="0" fontId="41" fillId="0" borderId="19" xfId="0" applyFont="1" applyFill="1" applyBorder="1" applyAlignment="1" applyProtection="1">
      <alignment horizontal="center" vertical="center" shrinkToFit="1"/>
      <protection locked="0"/>
    </xf>
    <xf numFmtId="0" fontId="44" fillId="7" borderId="21" xfId="0" applyFont="1" applyFill="1" applyBorder="1" applyAlignment="1" applyProtection="1">
      <alignment vertical="center" shrinkToFit="1"/>
      <protection locked="0"/>
    </xf>
    <xf numFmtId="0" fontId="44" fillId="7" borderId="22" xfId="0" applyFont="1" applyFill="1" applyBorder="1" applyAlignment="1" applyProtection="1">
      <alignment vertical="center" shrinkToFit="1"/>
      <protection locked="0"/>
    </xf>
    <xf numFmtId="0" fontId="44" fillId="7" borderId="23" xfId="0" applyFont="1" applyFill="1" applyBorder="1" applyAlignment="1" applyProtection="1">
      <alignment vertical="center" shrinkToFit="1"/>
      <protection locked="0"/>
    </xf>
    <xf numFmtId="0" fontId="45" fillId="0" borderId="53" xfId="0" applyFont="1" applyFill="1" applyBorder="1" applyAlignment="1" applyProtection="1">
      <alignment horizontal="center" vertical="center"/>
    </xf>
    <xf numFmtId="0" fontId="45" fillId="0" borderId="54" xfId="0" applyFont="1" applyFill="1" applyBorder="1" applyAlignment="1" applyProtection="1">
      <alignment horizontal="center" vertical="center"/>
    </xf>
    <xf numFmtId="0" fontId="45" fillId="0" borderId="55" xfId="0" applyFont="1" applyFill="1" applyBorder="1" applyAlignment="1" applyProtection="1">
      <alignment horizontal="center" vertical="center"/>
    </xf>
    <xf numFmtId="0" fontId="45" fillId="0" borderId="56" xfId="0" applyFont="1" applyFill="1" applyBorder="1" applyAlignment="1" applyProtection="1">
      <alignment horizontal="center" vertical="center"/>
    </xf>
    <xf numFmtId="0" fontId="36" fillId="7" borderId="57" xfId="0" applyFont="1" applyFill="1" applyBorder="1" applyAlignment="1" applyProtection="1">
      <alignment horizontal="center" vertical="center"/>
      <protection locked="0"/>
    </xf>
    <xf numFmtId="0" fontId="36" fillId="7" borderId="4" xfId="0" applyFont="1" applyFill="1" applyBorder="1" applyAlignment="1" applyProtection="1">
      <alignment horizontal="center" vertical="center"/>
      <protection locked="0"/>
    </xf>
    <xf numFmtId="0" fontId="36" fillId="7" borderId="5" xfId="0" applyFont="1" applyFill="1" applyBorder="1" applyAlignment="1" applyProtection="1">
      <alignment horizontal="center" vertical="center"/>
      <protection locked="0"/>
    </xf>
    <xf numFmtId="0" fontId="41" fillId="0" borderId="24" xfId="0" applyFont="1" applyFill="1" applyBorder="1" applyAlignment="1" applyProtection="1">
      <alignment horizontal="left" vertical="center" shrinkToFit="1"/>
    </xf>
    <xf numFmtId="0" fontId="41" fillId="0" borderId="107" xfId="0" applyFont="1" applyFill="1" applyBorder="1" applyAlignment="1" applyProtection="1">
      <alignment horizontal="left" vertical="center" shrinkToFit="1"/>
    </xf>
    <xf numFmtId="0" fontId="41" fillId="7" borderId="108" xfId="0" applyFont="1" applyFill="1" applyBorder="1" applyAlignment="1" applyProtection="1">
      <alignment horizontal="center" vertical="center"/>
      <protection locked="0"/>
    </xf>
    <xf numFmtId="0" fontId="41" fillId="7" borderId="24" xfId="0" applyFont="1" applyFill="1" applyBorder="1" applyAlignment="1" applyProtection="1">
      <alignment horizontal="center" vertical="center"/>
      <protection locked="0"/>
    </xf>
    <xf numFmtId="0" fontId="41" fillId="7" borderId="25" xfId="0" applyFont="1" applyFill="1" applyBorder="1" applyAlignment="1" applyProtection="1">
      <alignment horizontal="center" vertical="center"/>
      <protection locked="0"/>
    </xf>
    <xf numFmtId="0" fontId="35" fillId="0" borderId="0" xfId="0" applyFont="1" applyFill="1" applyAlignment="1">
      <alignment horizontal="left" vertical="center"/>
    </xf>
    <xf numFmtId="0" fontId="35" fillId="7" borderId="26" xfId="0" applyFont="1" applyFill="1" applyBorder="1" applyAlignment="1" applyProtection="1">
      <alignment horizontal="center" shrinkToFit="1"/>
      <protection locked="0"/>
    </xf>
    <xf numFmtId="0" fontId="35" fillId="7" borderId="24" xfId="0" applyFont="1" applyFill="1" applyBorder="1" applyAlignment="1" applyProtection="1">
      <alignment horizontal="center" shrinkToFit="1"/>
      <protection locked="0"/>
    </xf>
    <xf numFmtId="0" fontId="35" fillId="7" borderId="85" xfId="0" applyFont="1" applyFill="1" applyBorder="1" applyAlignment="1" applyProtection="1">
      <alignment horizontal="center" shrinkToFit="1"/>
      <protection locked="0"/>
    </xf>
    <xf numFmtId="0" fontId="40" fillId="7" borderId="39" xfId="0" applyFont="1" applyFill="1" applyBorder="1" applyAlignment="1" applyProtection="1">
      <alignment horizontal="center" vertical="center" wrapText="1"/>
      <protection locked="0"/>
    </xf>
    <xf numFmtId="0" fontId="40" fillId="7" borderId="4" xfId="0" applyFont="1" applyFill="1" applyBorder="1" applyAlignment="1" applyProtection="1">
      <alignment horizontal="center" vertical="center" wrapText="1"/>
      <protection locked="0"/>
    </xf>
    <xf numFmtId="0" fontId="40" fillId="7" borderId="47" xfId="0" applyFont="1" applyFill="1" applyBorder="1" applyAlignment="1" applyProtection="1">
      <alignment horizontal="center" vertical="center" wrapText="1"/>
      <protection locked="0"/>
    </xf>
    <xf numFmtId="0" fontId="40" fillId="7" borderId="13" xfId="0" applyFont="1" applyFill="1" applyBorder="1" applyAlignment="1" applyProtection="1">
      <alignment horizontal="center" vertical="center" wrapText="1"/>
      <protection locked="0"/>
    </xf>
    <xf numFmtId="0" fontId="40" fillId="7" borderId="11" xfId="0" applyFont="1" applyFill="1" applyBorder="1" applyAlignment="1" applyProtection="1">
      <alignment horizontal="center" vertical="center" wrapText="1"/>
      <protection locked="0"/>
    </xf>
    <xf numFmtId="0" fontId="40" fillId="7" borderId="49" xfId="0" applyFont="1" applyFill="1" applyBorder="1" applyAlignment="1" applyProtection="1">
      <alignment horizontal="center" vertical="center" wrapText="1"/>
      <protection locked="0"/>
    </xf>
    <xf numFmtId="0" fontId="35" fillId="0" borderId="39" xfId="0" applyFont="1" applyFill="1" applyBorder="1" applyAlignment="1" applyProtection="1">
      <alignment horizontal="center" vertical="center"/>
    </xf>
    <xf numFmtId="0" fontId="35" fillId="0" borderId="4" xfId="0" applyFont="1" applyFill="1" applyBorder="1" applyAlignment="1" applyProtection="1">
      <alignment horizontal="center" vertical="center"/>
    </xf>
    <xf numFmtId="0" fontId="35" fillId="0" borderId="36"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43" fillId="0" borderId="84" xfId="0" applyFont="1" applyFill="1" applyBorder="1" applyAlignment="1" applyProtection="1">
      <alignment horizontal="center" vertical="center"/>
    </xf>
    <xf numFmtId="0" fontId="43" fillId="0" borderId="31" xfId="0" applyFont="1" applyFill="1" applyBorder="1" applyAlignment="1" applyProtection="1">
      <alignment horizontal="center" vertical="center"/>
    </xf>
    <xf numFmtId="0" fontId="43" fillId="0" borderId="32" xfId="0" applyFont="1" applyFill="1" applyBorder="1" applyAlignment="1" applyProtection="1">
      <alignment horizontal="center" vertical="center"/>
    </xf>
    <xf numFmtId="179" fontId="41" fillId="7" borderId="4" xfId="0" applyNumberFormat="1" applyFont="1" applyFill="1" applyBorder="1" applyAlignment="1" applyProtection="1">
      <alignment horizontal="center" vertical="center" shrinkToFit="1"/>
      <protection locked="0"/>
    </xf>
    <xf numFmtId="179" fontId="41" fillId="7" borderId="5" xfId="0" applyNumberFormat="1" applyFont="1" applyFill="1" applyBorder="1" applyAlignment="1" applyProtection="1">
      <alignment horizontal="center" vertical="center" shrinkToFit="1"/>
      <protection locked="0"/>
    </xf>
    <xf numFmtId="179" fontId="41" fillId="7" borderId="11" xfId="0" applyNumberFormat="1" applyFont="1" applyFill="1" applyBorder="1" applyAlignment="1" applyProtection="1">
      <alignment horizontal="center" vertical="center" shrinkToFit="1"/>
      <protection locked="0"/>
    </xf>
    <xf numFmtId="179" fontId="41" fillId="7" borderId="12" xfId="0" applyNumberFormat="1" applyFont="1" applyFill="1" applyBorder="1" applyAlignment="1" applyProtection="1">
      <alignment horizontal="center" vertical="center" shrinkToFit="1"/>
      <protection locked="0"/>
    </xf>
    <xf numFmtId="0" fontId="35" fillId="0" borderId="42" xfId="0" applyFont="1" applyFill="1" applyBorder="1" applyAlignment="1">
      <alignment horizontal="center" vertical="center" shrinkToFit="1"/>
    </xf>
    <xf numFmtId="0" fontId="35" fillId="0" borderId="7" xfId="0" applyFont="1" applyFill="1" applyBorder="1" applyAlignment="1">
      <alignment horizontal="center" vertical="center" shrinkToFit="1"/>
    </xf>
    <xf numFmtId="0" fontId="35" fillId="7" borderId="51" xfId="0" applyFont="1" applyFill="1" applyBorder="1" applyAlignment="1" applyProtection="1">
      <alignment horizontal="center" vertical="center" shrinkToFit="1"/>
      <protection locked="0"/>
    </xf>
    <xf numFmtId="0" fontId="36" fillId="7" borderId="79" xfId="0" applyFont="1" applyFill="1" applyBorder="1" applyAlignment="1" applyProtection="1">
      <alignment horizontal="center" vertical="center" shrinkToFit="1"/>
      <protection locked="0"/>
    </xf>
    <xf numFmtId="0" fontId="36" fillId="7" borderId="31" xfId="0" applyFont="1" applyFill="1" applyBorder="1" applyAlignment="1" applyProtection="1">
      <alignment horizontal="center" vertical="center" shrinkToFit="1"/>
      <protection locked="0"/>
    </xf>
    <xf numFmtId="0" fontId="36" fillId="7" borderId="80" xfId="0" applyFont="1" applyFill="1" applyBorder="1" applyAlignment="1" applyProtection="1">
      <alignment horizontal="center" vertical="center" shrinkToFit="1"/>
      <protection locked="0"/>
    </xf>
    <xf numFmtId="0" fontId="35" fillId="0" borderId="64" xfId="0" applyFont="1" applyFill="1" applyBorder="1" applyAlignment="1" applyProtection="1">
      <alignment horizontal="center" vertical="center"/>
    </xf>
    <xf numFmtId="0" fontId="35" fillId="0" borderId="70" xfId="0" applyFont="1" applyFill="1" applyBorder="1" applyAlignment="1" applyProtection="1">
      <alignment horizontal="center" vertical="center"/>
    </xf>
    <xf numFmtId="0" fontId="35" fillId="0" borderId="37" xfId="0" applyFont="1" applyFill="1" applyBorder="1" applyAlignment="1" applyProtection="1">
      <alignment horizontal="center" vertical="center"/>
    </xf>
    <xf numFmtId="0" fontId="43" fillId="7" borderId="3" xfId="0" applyFont="1" applyFill="1" applyBorder="1" applyAlignment="1" applyProtection="1">
      <alignment horizontal="center" vertical="top"/>
      <protection locked="0"/>
    </xf>
    <xf numFmtId="0" fontId="34" fillId="7" borderId="3" xfId="0" applyFont="1" applyFill="1" applyBorder="1" applyAlignment="1" applyProtection="1">
      <alignment horizontal="left" vertical="center" shrinkToFit="1"/>
      <protection locked="0"/>
    </xf>
    <xf numFmtId="0" fontId="34" fillId="7" borderId="11" xfId="0" applyFont="1" applyFill="1" applyBorder="1" applyAlignment="1" applyProtection="1">
      <alignment horizontal="left" vertical="center" shrinkToFit="1"/>
      <protection locked="0"/>
    </xf>
    <xf numFmtId="176" fontId="36" fillId="7" borderId="57" xfId="0" applyNumberFormat="1" applyFont="1" applyFill="1" applyBorder="1" applyAlignment="1" applyProtection="1">
      <alignment horizontal="center" vertical="center" shrinkToFit="1"/>
      <protection locked="0"/>
    </xf>
    <xf numFmtId="176" fontId="36" fillId="7" borderId="4" xfId="0" applyNumberFormat="1" applyFont="1" applyFill="1" applyBorder="1" applyAlignment="1" applyProtection="1">
      <alignment horizontal="center" vertical="center" shrinkToFit="1"/>
      <protection locked="0"/>
    </xf>
    <xf numFmtId="176" fontId="36" fillId="7" borderId="10" xfId="0" applyNumberFormat="1" applyFont="1" applyFill="1" applyBorder="1" applyAlignment="1" applyProtection="1">
      <alignment horizontal="center" vertical="center" shrinkToFit="1"/>
      <protection locked="0"/>
    </xf>
    <xf numFmtId="176" fontId="36" fillId="7" borderId="11" xfId="0" applyNumberFormat="1" applyFont="1" applyFill="1" applyBorder="1" applyAlignment="1" applyProtection="1">
      <alignment horizontal="center" vertical="center" shrinkToFit="1"/>
      <protection locked="0"/>
    </xf>
    <xf numFmtId="0" fontId="41" fillId="7" borderId="3" xfId="0" applyFont="1" applyFill="1" applyBorder="1" applyAlignment="1" applyProtection="1">
      <alignment horizontal="center" vertical="center" shrinkToFit="1"/>
      <protection locked="0"/>
    </xf>
    <xf numFmtId="0" fontId="41" fillId="7" borderId="46" xfId="0" applyFont="1" applyFill="1" applyBorder="1" applyAlignment="1" applyProtection="1">
      <alignment horizontal="center" vertical="center" shrinkToFit="1"/>
      <protection locked="0"/>
    </xf>
    <xf numFmtId="0" fontId="41" fillId="7" borderId="11" xfId="0" applyFont="1" applyFill="1" applyBorder="1" applyAlignment="1" applyProtection="1">
      <alignment horizontal="center" vertical="center" shrinkToFit="1"/>
      <protection locked="0"/>
    </xf>
    <xf numFmtId="0" fontId="41" fillId="7" borderId="12" xfId="0" applyFont="1" applyFill="1" applyBorder="1" applyAlignment="1" applyProtection="1">
      <alignment horizontal="center" vertical="center" shrinkToFit="1"/>
      <protection locked="0"/>
    </xf>
    <xf numFmtId="0" fontId="35" fillId="0" borderId="28" xfId="0" applyFont="1" applyFill="1" applyBorder="1" applyAlignment="1" applyProtection="1">
      <alignment horizontal="center" vertical="center"/>
    </xf>
    <xf numFmtId="0" fontId="35" fillId="0" borderId="29" xfId="0" applyFont="1" applyFill="1" applyBorder="1" applyAlignment="1" applyProtection="1">
      <alignment horizontal="center" vertical="center"/>
    </xf>
    <xf numFmtId="0" fontId="35" fillId="0" borderId="67" xfId="0" applyFont="1" applyFill="1" applyBorder="1" applyAlignment="1" applyProtection="1">
      <alignment horizontal="center" vertical="center"/>
    </xf>
    <xf numFmtId="177" fontId="36" fillId="7" borderId="59" xfId="0" applyNumberFormat="1" applyFont="1" applyFill="1" applyBorder="1" applyAlignment="1" applyProtection="1">
      <alignment horizontal="center" vertical="center"/>
      <protection locked="0"/>
    </xf>
    <xf numFmtId="177" fontId="36" fillId="7" borderId="29" xfId="0" applyNumberFormat="1" applyFont="1" applyFill="1" applyBorder="1" applyAlignment="1" applyProtection="1">
      <alignment horizontal="center" vertical="center"/>
      <protection locked="0"/>
    </xf>
    <xf numFmtId="0" fontId="35" fillId="0" borderId="69" xfId="0" applyFont="1" applyFill="1" applyBorder="1" applyAlignment="1" applyProtection="1">
      <alignment horizontal="center" vertical="center"/>
    </xf>
    <xf numFmtId="20" fontId="36" fillId="7" borderId="29" xfId="0" applyNumberFormat="1" applyFont="1" applyFill="1" applyBorder="1" applyAlignment="1" applyProtection="1">
      <alignment horizontal="center" vertical="center"/>
      <protection locked="0"/>
    </xf>
    <xf numFmtId="0" fontId="36" fillId="7" borderId="29" xfId="0" applyFont="1" applyFill="1" applyBorder="1" applyAlignment="1" applyProtection="1">
      <alignment horizontal="center" vertical="center"/>
      <protection locked="0"/>
    </xf>
    <xf numFmtId="0" fontId="34" fillId="7" borderId="42" xfId="0" applyFont="1" applyFill="1" applyBorder="1" applyAlignment="1" applyProtection="1">
      <alignment horizontal="center" vertical="center" shrinkToFit="1"/>
      <protection locked="0"/>
    </xf>
    <xf numFmtId="0" fontId="34" fillId="7" borderId="7" xfId="0" applyFont="1" applyFill="1" applyBorder="1" applyAlignment="1" applyProtection="1">
      <alignment horizontal="center" vertical="center" shrinkToFit="1"/>
      <protection locked="0"/>
    </xf>
    <xf numFmtId="0" fontId="34" fillId="7" borderId="34" xfId="0" applyFont="1" applyFill="1" applyBorder="1" applyAlignment="1" applyProtection="1">
      <alignment horizontal="center" vertical="center" shrinkToFit="1"/>
      <protection locked="0"/>
    </xf>
    <xf numFmtId="0" fontId="39" fillId="8" borderId="0" xfId="0" applyFont="1" applyFill="1" applyAlignment="1" applyProtection="1">
      <alignment horizontal="center" vertical="center"/>
    </xf>
    <xf numFmtId="0" fontId="35" fillId="0" borderId="7" xfId="0" applyFont="1" applyFill="1" applyBorder="1" applyAlignment="1" applyProtection="1">
      <alignment horizontal="right" vertical="center"/>
    </xf>
    <xf numFmtId="176" fontId="41" fillId="0" borderId="7" xfId="0" applyNumberFormat="1" applyFont="1" applyFill="1" applyBorder="1" applyAlignment="1" applyProtection="1">
      <alignment horizontal="center" vertical="center" shrinkToFit="1"/>
    </xf>
    <xf numFmtId="0" fontId="35" fillId="0" borderId="35"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36" xfId="0" applyFont="1" applyFill="1" applyBorder="1" applyAlignment="1">
      <alignment horizontal="center" vertical="center" wrapText="1"/>
    </xf>
    <xf numFmtId="0" fontId="34" fillId="7" borderId="57" xfId="0" applyFont="1" applyFill="1" applyBorder="1" applyAlignment="1" applyProtection="1">
      <alignment horizontal="center" vertical="center" wrapText="1"/>
      <protection locked="0"/>
    </xf>
    <xf numFmtId="0" fontId="34" fillId="7" borderId="4" xfId="0" applyFont="1" applyFill="1" applyBorder="1" applyAlignment="1" applyProtection="1">
      <alignment horizontal="center" vertical="center"/>
      <protection locked="0"/>
    </xf>
    <xf numFmtId="0" fontId="34" fillId="7" borderId="47" xfId="0" applyFont="1" applyFill="1" applyBorder="1" applyAlignment="1" applyProtection="1">
      <alignment horizontal="center" vertical="center"/>
      <protection locked="0"/>
    </xf>
    <xf numFmtId="0" fontId="35" fillId="0" borderId="39"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6" xfId="0" applyFont="1" applyFill="1" applyBorder="1" applyAlignment="1">
      <alignment horizontal="center" vertical="center"/>
    </xf>
    <xf numFmtId="0" fontId="41" fillId="7" borderId="57" xfId="0" applyFont="1" applyFill="1" applyBorder="1" applyAlignment="1" applyProtection="1">
      <alignment horizontal="center" vertical="center"/>
      <protection locked="0"/>
    </xf>
    <xf numFmtId="0" fontId="41" fillId="7" borderId="4" xfId="0" applyFont="1" applyFill="1" applyBorder="1" applyAlignment="1" applyProtection="1">
      <alignment horizontal="center" vertical="center"/>
      <protection locked="0"/>
    </xf>
    <xf numFmtId="0" fontId="41" fillId="7" borderId="5" xfId="0" applyFont="1" applyFill="1" applyBorder="1" applyAlignment="1" applyProtection="1">
      <alignment horizontal="center" vertical="center"/>
      <protection locked="0"/>
    </xf>
    <xf numFmtId="0" fontId="35" fillId="0" borderId="21" xfId="0" applyFont="1" applyFill="1" applyBorder="1" applyAlignment="1">
      <alignment horizontal="center" vertical="center"/>
    </xf>
    <xf numFmtId="0" fontId="35" fillId="0" borderId="22" xfId="0" applyFont="1" applyFill="1" applyBorder="1" applyAlignment="1">
      <alignment horizontal="center" vertical="center"/>
    </xf>
    <xf numFmtId="0" fontId="35" fillId="0" borderId="90" xfId="0" applyFont="1" applyFill="1" applyBorder="1" applyAlignment="1">
      <alignment horizontal="center" vertical="center"/>
    </xf>
    <xf numFmtId="0" fontId="41" fillId="7" borderId="89" xfId="0" applyFont="1" applyFill="1" applyBorder="1" applyAlignment="1" applyProtection="1">
      <alignment horizontal="center" vertical="center"/>
      <protection locked="0"/>
    </xf>
    <xf numFmtId="0" fontId="41" fillId="7" borderId="91" xfId="0" applyFont="1" applyFill="1" applyBorder="1" applyAlignment="1" applyProtection="1">
      <alignment horizontal="center" vertical="center"/>
      <protection locked="0"/>
    </xf>
    <xf numFmtId="0" fontId="35" fillId="0" borderId="92" xfId="0" applyFont="1" applyFill="1" applyBorder="1" applyAlignment="1">
      <alignment horizontal="center" vertical="center"/>
    </xf>
    <xf numFmtId="0" fontId="41" fillId="7" borderId="23" xfId="0" applyFont="1" applyFill="1" applyBorder="1" applyAlignment="1" applyProtection="1">
      <alignment horizontal="center" vertical="center"/>
      <protection locked="0"/>
    </xf>
    <xf numFmtId="0" fontId="0" fillId="0" borderId="77" xfId="0" applyFont="1" applyFill="1" applyBorder="1" applyAlignment="1" applyProtection="1">
      <alignment horizontal="left" vertical="center"/>
    </xf>
    <xf numFmtId="0" fontId="0" fillId="0" borderId="124" xfId="0"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0" fillId="0" borderId="126" xfId="0" applyFont="1" applyFill="1" applyBorder="1" applyAlignment="1" applyProtection="1">
      <alignment horizontal="left" vertical="center"/>
    </xf>
    <xf numFmtId="0" fontId="67" fillId="10" borderId="61" xfId="0" applyFont="1" applyFill="1" applyBorder="1" applyAlignment="1" applyProtection="1">
      <alignment horizontal="center" vertical="center" shrinkToFit="1"/>
      <protection locked="0"/>
    </xf>
    <xf numFmtId="0" fontId="67" fillId="10" borderId="51" xfId="0" applyFont="1" applyFill="1" applyBorder="1" applyAlignment="1" applyProtection="1">
      <alignment horizontal="center" vertical="center" shrinkToFit="1"/>
      <protection locked="0"/>
    </xf>
    <xf numFmtId="0" fontId="63" fillId="0" borderId="7" xfId="0" applyFont="1" applyFill="1" applyBorder="1" applyAlignment="1">
      <alignment horizontal="center" vertical="center" shrinkToFit="1"/>
    </xf>
    <xf numFmtId="0" fontId="69" fillId="0" borderId="29" xfId="0" applyFont="1" applyFill="1" applyBorder="1" applyAlignment="1">
      <alignment horizontal="center" vertical="center"/>
    </xf>
    <xf numFmtId="0" fontId="0" fillId="10" borderId="3" xfId="0" applyFont="1" applyFill="1" applyBorder="1" applyAlignment="1" applyProtection="1">
      <alignment horizontal="center" vertical="center" shrinkToFit="1"/>
      <protection locked="0"/>
    </xf>
    <xf numFmtId="0" fontId="0" fillId="10" borderId="46" xfId="0" applyFont="1" applyFill="1" applyBorder="1" applyAlignment="1" applyProtection="1">
      <alignment horizontal="center" vertical="center" shrinkToFit="1"/>
      <protection locked="0"/>
    </xf>
    <xf numFmtId="0" fontId="0" fillId="10" borderId="11" xfId="0" applyFont="1" applyFill="1" applyBorder="1" applyAlignment="1" applyProtection="1">
      <alignment horizontal="center" vertical="center" shrinkToFit="1"/>
      <protection locked="0"/>
    </xf>
    <xf numFmtId="0" fontId="0" fillId="10" borderId="12" xfId="0" applyFont="1" applyFill="1" applyBorder="1" applyAlignment="1" applyProtection="1">
      <alignment horizontal="center" vertical="center" shrinkToFit="1"/>
      <protection locked="0"/>
    </xf>
    <xf numFmtId="0" fontId="83" fillId="8" borderId="0" xfId="0" applyFont="1" applyFill="1" applyAlignment="1" applyProtection="1">
      <alignment horizontal="center" vertical="center"/>
    </xf>
    <xf numFmtId="0" fontId="67" fillId="0" borderId="35" xfId="0" applyFont="1" applyFill="1" applyBorder="1" applyAlignment="1">
      <alignment horizontal="center" vertical="center" wrapText="1"/>
    </xf>
    <xf numFmtId="0" fontId="67" fillId="0" borderId="4" xfId="0" applyFont="1" applyFill="1" applyBorder="1" applyAlignment="1">
      <alignment horizontal="center" vertical="center" wrapText="1"/>
    </xf>
    <xf numFmtId="0" fontId="67" fillId="0" borderId="36" xfId="0" applyFont="1" applyFill="1" applyBorder="1" applyAlignment="1">
      <alignment horizontal="center" vertical="center" wrapText="1"/>
    </xf>
    <xf numFmtId="0" fontId="0" fillId="10" borderId="26" xfId="0" applyFont="1" applyFill="1" applyBorder="1" applyAlignment="1" applyProtection="1">
      <alignment horizontal="left" vertical="center" shrinkToFit="1"/>
      <protection locked="0"/>
    </xf>
    <xf numFmtId="0" fontId="0" fillId="10" borderId="24" xfId="0" applyFont="1" applyFill="1" applyBorder="1" applyAlignment="1" applyProtection="1">
      <alignment horizontal="left" vertical="center" shrinkToFit="1"/>
      <protection locked="0"/>
    </xf>
    <xf numFmtId="0" fontId="0" fillId="10" borderId="85" xfId="0" applyFont="1" applyFill="1" applyBorder="1" applyAlignment="1" applyProtection="1">
      <alignment horizontal="left" vertical="center" shrinkToFit="1"/>
      <protection locked="0"/>
    </xf>
    <xf numFmtId="0" fontId="67" fillId="0" borderId="39" xfId="0" applyFont="1" applyFill="1" applyBorder="1" applyAlignment="1">
      <alignment horizontal="center" vertical="center"/>
    </xf>
    <xf numFmtId="0" fontId="67" fillId="0" borderId="4" xfId="0" applyFont="1" applyFill="1" applyBorder="1" applyAlignment="1">
      <alignment horizontal="center" vertical="center"/>
    </xf>
    <xf numFmtId="0" fontId="67" fillId="0" borderId="36" xfId="0" applyFont="1" applyFill="1" applyBorder="1" applyAlignment="1">
      <alignment horizontal="center" vertical="center"/>
    </xf>
    <xf numFmtId="0" fontId="0" fillId="10" borderId="57" xfId="0" applyFont="1" applyFill="1" applyBorder="1" applyAlignment="1" applyProtection="1">
      <alignment horizontal="center" vertical="center"/>
      <protection locked="0"/>
    </xf>
    <xf numFmtId="0" fontId="0" fillId="10" borderId="4" xfId="0" applyFont="1" applyFill="1" applyBorder="1" applyAlignment="1" applyProtection="1">
      <alignment horizontal="center" vertical="center"/>
      <protection locked="0"/>
    </xf>
    <xf numFmtId="0" fontId="0" fillId="10" borderId="5" xfId="0" applyFont="1" applyFill="1" applyBorder="1" applyAlignment="1" applyProtection="1">
      <alignment horizontal="center" vertical="center"/>
      <protection locked="0"/>
    </xf>
    <xf numFmtId="0" fontId="0" fillId="10" borderId="89" xfId="0" applyFont="1" applyFill="1" applyBorder="1" applyAlignment="1" applyProtection="1">
      <alignment horizontal="center" vertical="center"/>
      <protection locked="0"/>
    </xf>
    <xf numFmtId="0" fontId="0" fillId="10" borderId="22" xfId="0" applyFont="1" applyFill="1" applyBorder="1" applyAlignment="1" applyProtection="1">
      <alignment horizontal="center" vertical="center"/>
      <protection locked="0"/>
    </xf>
    <xf numFmtId="0" fontId="0" fillId="10" borderId="91" xfId="0" applyFont="1" applyFill="1" applyBorder="1" applyAlignment="1" applyProtection="1">
      <alignment horizontal="center" vertical="center"/>
      <protection locked="0"/>
    </xf>
    <xf numFmtId="0" fontId="67" fillId="0" borderId="92" xfId="0" applyFont="1" applyFill="1" applyBorder="1" applyAlignment="1">
      <alignment horizontal="center" vertical="center"/>
    </xf>
    <xf numFmtId="0" fontId="67" fillId="0" borderId="22" xfId="0" applyFont="1" applyFill="1" applyBorder="1" applyAlignment="1">
      <alignment horizontal="center" vertical="center"/>
    </xf>
    <xf numFmtId="0" fontId="67" fillId="0" borderId="90" xfId="0" applyFont="1" applyFill="1" applyBorder="1" applyAlignment="1">
      <alignment horizontal="center" vertical="center"/>
    </xf>
    <xf numFmtId="0" fontId="0" fillId="10" borderId="89" xfId="0" applyFont="1" applyFill="1" applyBorder="1" applyAlignment="1" applyProtection="1">
      <alignment horizontal="center" vertical="center" shrinkToFit="1"/>
      <protection locked="0"/>
    </xf>
    <xf numFmtId="0" fontId="0" fillId="10" borderId="22" xfId="0" applyFont="1" applyFill="1" applyBorder="1" applyAlignment="1" applyProtection="1">
      <alignment horizontal="center" vertical="center" shrinkToFit="1"/>
      <protection locked="0"/>
    </xf>
    <xf numFmtId="0" fontId="0" fillId="10" borderId="23" xfId="0" applyFont="1" applyFill="1" applyBorder="1" applyAlignment="1" applyProtection="1">
      <alignment horizontal="center" vertical="center" shrinkToFit="1"/>
      <protection locked="0"/>
    </xf>
    <xf numFmtId="0" fontId="67" fillId="0" borderId="21" xfId="0" applyFont="1" applyFill="1" applyBorder="1" applyAlignment="1">
      <alignment horizontal="center" vertical="center"/>
    </xf>
    <xf numFmtId="181" fontId="65" fillId="0" borderId="0" xfId="0" applyNumberFormat="1" applyFont="1" applyFill="1" applyBorder="1" applyAlignment="1">
      <alignment horizontal="center" vertical="center" shrinkToFit="1"/>
    </xf>
    <xf numFmtId="0" fontId="66" fillId="4" borderId="104" xfId="0" applyFont="1" applyFill="1" applyBorder="1" applyAlignment="1">
      <alignment horizontal="center" vertical="center" textRotation="255"/>
    </xf>
    <xf numFmtId="0" fontId="66" fillId="4" borderId="105" xfId="0" applyFont="1" applyFill="1" applyBorder="1" applyAlignment="1">
      <alignment horizontal="center" vertical="center" textRotation="255"/>
    </xf>
    <xf numFmtId="0" fontId="63" fillId="10" borderId="51" xfId="0" applyFont="1" applyFill="1" applyBorder="1" applyAlignment="1" applyProtection="1">
      <alignment horizontal="center" vertical="center" shrinkToFit="1"/>
      <protection locked="0"/>
    </xf>
    <xf numFmtId="0" fontId="52" fillId="10" borderId="79" xfId="0" applyFont="1" applyFill="1" applyBorder="1" applyAlignment="1" applyProtection="1">
      <alignment horizontal="center" vertical="center" shrinkToFit="1"/>
      <protection locked="0"/>
    </xf>
    <xf numFmtId="0" fontId="52" fillId="10" borderId="31" xfId="0" applyFont="1" applyFill="1" applyBorder="1" applyAlignment="1" applyProtection="1">
      <alignment horizontal="center" vertical="center" shrinkToFit="1"/>
      <protection locked="0"/>
    </xf>
    <xf numFmtId="0" fontId="0" fillId="0" borderId="31" xfId="0" applyFont="1" applyFill="1" applyBorder="1" applyAlignment="1" applyProtection="1">
      <alignment horizontal="center" vertical="center" shrinkToFit="1"/>
    </xf>
    <xf numFmtId="0" fontId="0" fillId="0" borderId="80" xfId="0" applyFont="1" applyFill="1" applyBorder="1" applyAlignment="1" applyProtection="1">
      <alignment horizontal="center" vertical="center" shrinkToFit="1"/>
    </xf>
    <xf numFmtId="176" fontId="52" fillId="10" borderId="57" xfId="0" applyNumberFormat="1" applyFont="1" applyFill="1" applyBorder="1" applyAlignment="1" applyProtection="1">
      <alignment horizontal="center" vertical="center" shrinkToFit="1"/>
      <protection locked="0"/>
    </xf>
    <xf numFmtId="176" fontId="52" fillId="10" borderId="4" xfId="0" applyNumberFormat="1" applyFont="1" applyFill="1" applyBorder="1" applyAlignment="1" applyProtection="1">
      <alignment horizontal="center" vertical="center" shrinkToFit="1"/>
      <protection locked="0"/>
    </xf>
    <xf numFmtId="176" fontId="52" fillId="10" borderId="10" xfId="0" applyNumberFormat="1" applyFont="1" applyFill="1" applyBorder="1" applyAlignment="1" applyProtection="1">
      <alignment horizontal="center" vertical="center" shrinkToFit="1"/>
      <protection locked="0"/>
    </xf>
    <xf numFmtId="176" fontId="52" fillId="10" borderId="11" xfId="0" applyNumberFormat="1" applyFont="1" applyFill="1" applyBorder="1" applyAlignment="1" applyProtection="1">
      <alignment horizontal="center" vertical="center" shrinkToFit="1"/>
      <protection locked="0"/>
    </xf>
    <xf numFmtId="179" fontId="0" fillId="0" borderId="4" xfId="0" applyNumberFormat="1" applyFont="1" applyFill="1" applyBorder="1" applyAlignment="1" applyProtection="1">
      <alignment horizontal="center" vertical="center" shrinkToFit="1"/>
    </xf>
    <xf numFmtId="179" fontId="0" fillId="0" borderId="5" xfId="0" applyNumberFormat="1" applyFont="1" applyFill="1" applyBorder="1" applyAlignment="1" applyProtection="1">
      <alignment horizontal="center" vertical="center" shrinkToFit="1"/>
    </xf>
    <xf numFmtId="179" fontId="0" fillId="0" borderId="11" xfId="0" applyNumberFormat="1" applyFont="1" applyFill="1" applyBorder="1" applyAlignment="1" applyProtection="1">
      <alignment horizontal="center" vertical="center" shrinkToFit="1"/>
    </xf>
    <xf numFmtId="179" fontId="0" fillId="0" borderId="12" xfId="0" applyNumberFormat="1" applyFont="1" applyFill="1" applyBorder="1" applyAlignment="1" applyProtection="1">
      <alignment horizontal="center" vertical="center" shrinkToFit="1"/>
    </xf>
    <xf numFmtId="0" fontId="63" fillId="10" borderId="26" xfId="0" applyFont="1" applyFill="1" applyBorder="1" applyAlignment="1" applyProtection="1">
      <alignment horizontal="center" vertical="center"/>
      <protection locked="0"/>
    </xf>
    <xf numFmtId="0" fontId="63" fillId="10" borderId="24" xfId="0" applyFont="1" applyFill="1" applyBorder="1" applyAlignment="1" applyProtection="1">
      <alignment horizontal="center" vertical="center"/>
      <protection locked="0"/>
    </xf>
    <xf numFmtId="0" fontId="63" fillId="10" borderId="85" xfId="0" applyFont="1" applyFill="1" applyBorder="1" applyAlignment="1" applyProtection="1">
      <alignment horizontal="center" vertical="center"/>
      <protection locked="0"/>
    </xf>
    <xf numFmtId="177" fontId="52" fillId="10" borderId="59" xfId="0" applyNumberFormat="1" applyFont="1" applyFill="1" applyBorder="1" applyAlignment="1" applyProtection="1">
      <alignment horizontal="center" vertical="center"/>
      <protection locked="0"/>
    </xf>
    <xf numFmtId="177" fontId="52" fillId="10" borderId="29" xfId="0" applyNumberFormat="1" applyFont="1" applyFill="1" applyBorder="1" applyAlignment="1" applyProtection="1">
      <alignment horizontal="center" vertical="center"/>
      <protection locked="0"/>
    </xf>
    <xf numFmtId="0" fontId="67" fillId="0" borderId="58" xfId="0" applyFont="1" applyFill="1" applyBorder="1" applyAlignment="1">
      <alignment horizontal="left" vertical="center"/>
    </xf>
    <xf numFmtId="0" fontId="67" fillId="0" borderId="51" xfId="0" applyFont="1" applyFill="1" applyBorder="1" applyAlignment="1">
      <alignment horizontal="left" vertical="center"/>
    </xf>
    <xf numFmtId="0" fontId="67" fillId="0" borderId="52" xfId="0" applyFont="1" applyFill="1" applyBorder="1" applyAlignment="1">
      <alignment horizontal="left" vertical="center"/>
    </xf>
    <xf numFmtId="0" fontId="67" fillId="10" borderId="29" xfId="0" applyFont="1" applyFill="1" applyBorder="1" applyAlignment="1" applyProtection="1">
      <alignment horizontal="center" vertical="center"/>
      <protection locked="0"/>
    </xf>
    <xf numFmtId="0" fontId="67" fillId="0" borderId="29" xfId="0" applyFont="1" applyFill="1" applyBorder="1" applyAlignment="1">
      <alignment horizontal="center" vertical="center"/>
    </xf>
    <xf numFmtId="0" fontId="65" fillId="10" borderId="39" xfId="0" applyFont="1" applyFill="1" applyBorder="1" applyAlignment="1" applyProtection="1">
      <alignment horizontal="center" vertical="center" wrapText="1"/>
      <protection locked="0"/>
    </xf>
    <xf numFmtId="0" fontId="65" fillId="10" borderId="4" xfId="0" applyFont="1" applyFill="1" applyBorder="1" applyAlignment="1" applyProtection="1">
      <alignment horizontal="center" vertical="center" wrapText="1"/>
      <protection locked="0"/>
    </xf>
    <xf numFmtId="0" fontId="65" fillId="10" borderId="47" xfId="0" applyFont="1" applyFill="1" applyBorder="1" applyAlignment="1" applyProtection="1">
      <alignment horizontal="center" vertical="center" wrapText="1"/>
      <protection locked="0"/>
    </xf>
    <xf numFmtId="0" fontId="65" fillId="10" borderId="13" xfId="0" applyFont="1" applyFill="1" applyBorder="1" applyAlignment="1" applyProtection="1">
      <alignment horizontal="center" vertical="center" wrapText="1"/>
      <protection locked="0"/>
    </xf>
    <xf numFmtId="0" fontId="65" fillId="10" borderId="11" xfId="0" applyFont="1" applyFill="1" applyBorder="1" applyAlignment="1" applyProtection="1">
      <alignment horizontal="center" vertical="center" wrapText="1"/>
      <protection locked="0"/>
    </xf>
    <xf numFmtId="0" fontId="65" fillId="10" borderId="49" xfId="0" applyFont="1" applyFill="1" applyBorder="1" applyAlignment="1" applyProtection="1">
      <alignment horizontal="center" vertical="center" wrapText="1"/>
      <protection locked="0"/>
    </xf>
    <xf numFmtId="0" fontId="67" fillId="0" borderId="50" xfId="0" applyFont="1" applyFill="1" applyBorder="1" applyAlignment="1">
      <alignment horizontal="left" vertical="center" shrinkToFit="1"/>
    </xf>
    <xf numFmtId="0" fontId="67" fillId="0" borderId="51" xfId="0" applyFont="1" applyFill="1" applyBorder="1" applyAlignment="1">
      <alignment horizontal="left" vertical="center" shrinkToFit="1"/>
    </xf>
    <xf numFmtId="0" fontId="67" fillId="0" borderId="52" xfId="0" applyFont="1" applyFill="1" applyBorder="1" applyAlignment="1">
      <alignment horizontal="left" vertical="center" shrinkToFit="1"/>
    </xf>
    <xf numFmtId="0" fontId="63" fillId="0" borderId="51" xfId="0" applyFont="1" applyFill="1" applyBorder="1" applyAlignment="1">
      <alignment horizontal="center" vertical="center" shrinkToFit="1"/>
    </xf>
    <xf numFmtId="0" fontId="67" fillId="0" borderId="28" xfId="0" applyFont="1" applyFill="1" applyBorder="1" applyAlignment="1">
      <alignment horizontal="left" vertical="center"/>
    </xf>
    <xf numFmtId="0" fontId="67" fillId="0" borderId="29" xfId="0" applyFont="1" applyFill="1" applyBorder="1" applyAlignment="1">
      <alignment horizontal="left" vertical="center"/>
    </xf>
    <xf numFmtId="0" fontId="67" fillId="0" borderId="67" xfId="0" applyFont="1" applyFill="1" applyBorder="1" applyAlignment="1">
      <alignment horizontal="left" vertical="center"/>
    </xf>
    <xf numFmtId="0" fontId="67" fillId="10" borderId="45" xfId="0" applyFont="1" applyFill="1" applyBorder="1" applyAlignment="1" applyProtection="1">
      <alignment horizontal="center" vertical="center"/>
      <protection locked="0"/>
    </xf>
    <xf numFmtId="0" fontId="67" fillId="10" borderId="3" xfId="0" applyFont="1" applyFill="1" applyBorder="1" applyAlignment="1" applyProtection="1">
      <alignment horizontal="center" vertical="center"/>
      <protection locked="0"/>
    </xf>
    <xf numFmtId="0" fontId="67" fillId="10" borderId="75" xfId="0" applyFont="1" applyFill="1" applyBorder="1" applyAlignment="1" applyProtection="1">
      <alignment horizontal="center" vertical="center"/>
      <protection locked="0"/>
    </xf>
    <xf numFmtId="20" fontId="52" fillId="10" borderId="29" xfId="0" applyNumberFormat="1" applyFont="1" applyFill="1" applyBorder="1" applyAlignment="1" applyProtection="1">
      <alignment horizontal="center" vertical="center"/>
      <protection locked="0"/>
    </xf>
    <xf numFmtId="0" fontId="52" fillId="10" borderId="29" xfId="0" applyFont="1" applyFill="1" applyBorder="1" applyAlignment="1" applyProtection="1">
      <alignment horizontal="center" vertical="center"/>
      <protection locked="0"/>
    </xf>
    <xf numFmtId="0" fontId="67" fillId="0" borderId="69" xfId="0" applyFont="1" applyFill="1" applyBorder="1" applyAlignment="1">
      <alignment horizontal="left" vertical="center"/>
    </xf>
    <xf numFmtId="0" fontId="69" fillId="10" borderId="3" xfId="0" applyFont="1" applyFill="1" applyBorder="1" applyAlignment="1" applyProtection="1">
      <alignment horizontal="center" vertical="top"/>
      <protection locked="0"/>
    </xf>
    <xf numFmtId="0" fontId="67" fillId="10" borderId="3" xfId="0" applyFont="1" applyFill="1" applyBorder="1" applyAlignment="1" applyProtection="1">
      <alignment horizontal="left" vertical="center" shrinkToFit="1"/>
      <protection locked="0"/>
    </xf>
    <xf numFmtId="0" fontId="67" fillId="10" borderId="11" xfId="0" applyFont="1" applyFill="1" applyBorder="1" applyAlignment="1" applyProtection="1">
      <alignment horizontal="left" vertical="center" shrinkToFit="1"/>
      <protection locked="0"/>
    </xf>
    <xf numFmtId="0" fontId="63" fillId="10" borderId="7" xfId="0" applyFont="1" applyFill="1" applyBorder="1" applyAlignment="1" applyProtection="1">
      <alignment horizontal="center" vertical="center" shrinkToFit="1"/>
      <protection locked="0"/>
    </xf>
    <xf numFmtId="0" fontId="66" fillId="4" borderId="106" xfId="0" applyFont="1" applyFill="1" applyBorder="1" applyAlignment="1">
      <alignment horizontal="center" vertical="center" textRotation="255"/>
    </xf>
    <xf numFmtId="0" fontId="65" fillId="10" borderId="18" xfId="0" applyFont="1" applyFill="1" applyBorder="1" applyAlignment="1" applyProtection="1">
      <alignment horizontal="left" vertical="center" shrinkToFit="1"/>
      <protection locked="0"/>
    </xf>
    <xf numFmtId="0" fontId="65" fillId="10" borderId="19" xfId="0" applyFont="1" applyFill="1" applyBorder="1" applyAlignment="1" applyProtection="1">
      <alignment horizontal="left" vertical="center" shrinkToFit="1"/>
      <protection locked="0"/>
    </xf>
    <xf numFmtId="0" fontId="65" fillId="10" borderId="20" xfId="0" applyFont="1" applyFill="1" applyBorder="1" applyAlignment="1" applyProtection="1">
      <alignment horizontal="left" vertical="center" shrinkToFit="1"/>
      <protection locked="0"/>
    </xf>
    <xf numFmtId="0" fontId="0" fillId="0" borderId="112" xfId="0" applyFont="1" applyFill="1" applyBorder="1" applyAlignment="1" applyProtection="1">
      <alignment horizontal="left" vertical="center"/>
    </xf>
    <xf numFmtId="0" fontId="0" fillId="0" borderId="19" xfId="0" applyFont="1" applyFill="1" applyBorder="1" applyAlignment="1" applyProtection="1">
      <alignment horizontal="left" vertical="center"/>
    </xf>
    <xf numFmtId="0" fontId="52" fillId="10" borderId="57" xfId="0" applyFont="1" applyFill="1" applyBorder="1" applyAlignment="1" applyProtection="1">
      <alignment horizontal="center" vertical="center"/>
      <protection locked="0"/>
    </xf>
    <xf numFmtId="0" fontId="52" fillId="10" borderId="4" xfId="0" applyFont="1" applyFill="1" applyBorder="1" applyAlignment="1" applyProtection="1">
      <alignment horizontal="center" vertical="center"/>
      <protection locked="0"/>
    </xf>
    <xf numFmtId="0" fontId="52" fillId="10" borderId="5" xfId="0" applyFont="1" applyFill="1" applyBorder="1" applyAlignment="1" applyProtection="1">
      <alignment horizontal="center" vertical="center"/>
      <protection locked="0"/>
    </xf>
    <xf numFmtId="0" fontId="0" fillId="0" borderId="24" xfId="0" applyFont="1" applyFill="1" applyBorder="1" applyAlignment="1" applyProtection="1">
      <alignment horizontal="left" vertical="center" shrinkToFit="1"/>
    </xf>
    <xf numFmtId="0" fontId="0" fillId="0" borderId="107" xfId="0" applyFont="1" applyFill="1" applyBorder="1" applyAlignment="1" applyProtection="1">
      <alignment horizontal="left" vertical="center" shrinkToFit="1"/>
    </xf>
    <xf numFmtId="0" fontId="0" fillId="10" borderId="108" xfId="0" applyFont="1" applyFill="1" applyBorder="1" applyAlignment="1" applyProtection="1">
      <alignment horizontal="center" vertical="center"/>
      <protection locked="0"/>
    </xf>
    <xf numFmtId="0" fontId="0" fillId="10" borderId="24" xfId="0" applyFont="1" applyFill="1" applyBorder="1" applyAlignment="1" applyProtection="1">
      <alignment horizontal="center" vertical="center"/>
      <protection locked="0"/>
    </xf>
    <xf numFmtId="0" fontId="0" fillId="10" borderId="25" xfId="0" applyFont="1" applyFill="1" applyBorder="1" applyAlignment="1" applyProtection="1">
      <alignment horizontal="center" vertical="center"/>
      <protection locked="0"/>
    </xf>
    <xf numFmtId="0" fontId="0" fillId="10" borderId="110" xfId="0" applyFont="1" applyFill="1" applyBorder="1" applyAlignment="1" applyProtection="1">
      <alignment horizontal="center" vertical="center" shrinkToFit="1"/>
      <protection locked="0"/>
    </xf>
    <xf numFmtId="0" fontId="0" fillId="10" borderId="19" xfId="0" applyFont="1" applyFill="1" applyBorder="1" applyAlignment="1" applyProtection="1">
      <alignment horizontal="center" vertical="center" shrinkToFit="1"/>
      <protection locked="0"/>
    </xf>
    <xf numFmtId="0" fontId="0" fillId="10" borderId="111" xfId="0" applyFont="1" applyFill="1" applyBorder="1" applyAlignment="1" applyProtection="1">
      <alignment horizontal="center" vertical="center" shrinkToFit="1"/>
      <protection locked="0"/>
    </xf>
    <xf numFmtId="0" fontId="67" fillId="0" borderId="17" xfId="0" applyFont="1" applyFill="1" applyBorder="1" applyAlignment="1" applyProtection="1">
      <alignment vertical="top" shrinkToFit="1"/>
    </xf>
    <xf numFmtId="0" fontId="67" fillId="0" borderId="24" xfId="0" applyFont="1" applyFill="1" applyBorder="1" applyAlignment="1" applyProtection="1">
      <alignment vertical="top" shrinkToFit="1"/>
    </xf>
    <xf numFmtId="0" fontId="67" fillId="0" borderId="27" xfId="0" applyFont="1" applyFill="1" applyBorder="1" applyAlignment="1" applyProtection="1">
      <alignment vertical="top" shrinkToFit="1"/>
    </xf>
    <xf numFmtId="0" fontId="0" fillId="0" borderId="22" xfId="0" applyFont="1" applyFill="1" applyBorder="1" applyAlignment="1" applyProtection="1">
      <alignment horizontal="left" vertical="center" shrinkToFit="1"/>
    </xf>
    <xf numFmtId="0" fontId="0" fillId="0" borderId="113" xfId="0" applyFont="1" applyFill="1" applyBorder="1" applyAlignment="1" applyProtection="1">
      <alignment horizontal="left" vertical="center" shrinkToFit="1"/>
    </xf>
    <xf numFmtId="0" fontId="0" fillId="10" borderId="114" xfId="0" applyFont="1" applyFill="1" applyBorder="1" applyAlignment="1" applyProtection="1">
      <alignment horizontal="center" vertical="center"/>
      <protection locked="0"/>
    </xf>
    <xf numFmtId="0" fontId="0" fillId="10" borderId="90" xfId="0" applyFont="1" applyFill="1" applyBorder="1" applyAlignment="1" applyProtection="1">
      <alignment horizontal="center" vertical="center"/>
      <protection locked="0"/>
    </xf>
    <xf numFmtId="0" fontId="89" fillId="0" borderId="76" xfId="0" applyFont="1" applyFill="1" applyBorder="1" applyAlignment="1" applyProtection="1">
      <alignment vertical="center" wrapText="1" shrinkToFit="1"/>
    </xf>
    <xf numFmtId="0" fontId="89" fillId="0" borderId="77" xfId="0" applyFont="1" applyFill="1" applyBorder="1" applyAlignment="1" applyProtection="1">
      <alignment vertical="center" wrapText="1" shrinkToFit="1"/>
    </xf>
    <xf numFmtId="0" fontId="89" fillId="0" borderId="78" xfId="0" applyFont="1" applyFill="1" applyBorder="1" applyAlignment="1" applyProtection="1">
      <alignment vertical="center" wrapText="1" shrinkToFit="1"/>
    </xf>
    <xf numFmtId="0" fontId="88" fillId="0" borderId="112" xfId="0" applyFont="1" applyFill="1" applyBorder="1" applyAlignment="1" applyProtection="1">
      <alignment vertical="center" shrinkToFit="1"/>
    </xf>
    <xf numFmtId="0" fontId="88" fillId="0" borderId="19" xfId="0" applyFont="1" applyFill="1" applyBorder="1" applyAlignment="1" applyProtection="1">
      <alignment vertical="center" shrinkToFit="1"/>
    </xf>
    <xf numFmtId="0" fontId="88" fillId="0" borderId="20" xfId="0" applyFont="1" applyFill="1" applyBorder="1" applyAlignment="1" applyProtection="1">
      <alignment vertical="center" shrinkToFit="1"/>
    </xf>
    <xf numFmtId="0" fontId="0" fillId="10" borderId="110" xfId="0" applyFont="1" applyFill="1" applyBorder="1" applyAlignment="1" applyProtection="1">
      <alignment horizontal="center" vertical="center"/>
      <protection locked="0"/>
    </xf>
    <xf numFmtId="0" fontId="0" fillId="10" borderId="19" xfId="0" applyFont="1" applyFill="1" applyBorder="1" applyAlignment="1" applyProtection="1">
      <alignment horizontal="center" vertical="center"/>
      <protection locked="0"/>
    </xf>
    <xf numFmtId="0" fontId="0" fillId="10" borderId="111" xfId="0" applyFont="1" applyFill="1" applyBorder="1" applyAlignment="1" applyProtection="1">
      <alignment horizontal="center" vertical="center"/>
      <protection locked="0"/>
    </xf>
    <xf numFmtId="0" fontId="67" fillId="10" borderId="102" xfId="0" applyFont="1" applyFill="1" applyBorder="1" applyAlignment="1" applyProtection="1">
      <alignment horizontal="center" vertical="center" wrapText="1"/>
      <protection locked="0"/>
    </xf>
    <xf numFmtId="14" fontId="0" fillId="10" borderId="19" xfId="0" applyNumberFormat="1" applyFont="1" applyFill="1" applyBorder="1" applyAlignment="1" applyProtection="1">
      <alignment horizontal="center" vertical="center" shrinkToFit="1"/>
      <protection locked="0"/>
    </xf>
    <xf numFmtId="0" fontId="67" fillId="10" borderId="110" xfId="0" applyFont="1" applyFill="1" applyBorder="1" applyAlignment="1" applyProtection="1">
      <alignment horizontal="center" vertical="center"/>
      <protection locked="0"/>
    </xf>
    <xf numFmtId="0" fontId="67" fillId="10" borderId="19" xfId="0" applyFont="1" applyFill="1" applyBorder="1" applyAlignment="1" applyProtection="1">
      <alignment horizontal="center" vertical="center"/>
      <protection locked="0"/>
    </xf>
    <xf numFmtId="0" fontId="0" fillId="10" borderId="125" xfId="0" applyFont="1" applyFill="1" applyBorder="1" applyAlignment="1" applyProtection="1">
      <alignment horizontal="center" vertical="center"/>
      <protection locked="0"/>
    </xf>
    <xf numFmtId="0" fontId="0" fillId="10" borderId="77" xfId="0" applyFont="1" applyFill="1" applyBorder="1" applyAlignment="1" applyProtection="1">
      <alignment horizontal="center" vertical="center"/>
      <protection locked="0"/>
    </xf>
    <xf numFmtId="0" fontId="0" fillId="10" borderId="82" xfId="0" applyFont="1" applyFill="1" applyBorder="1" applyAlignment="1" applyProtection="1">
      <alignment horizontal="center" vertical="center"/>
      <protection locked="0"/>
    </xf>
    <xf numFmtId="0" fontId="89" fillId="0" borderId="89" xfId="0" applyFont="1" applyFill="1" applyBorder="1" applyAlignment="1" applyProtection="1">
      <alignment vertical="center" wrapText="1" shrinkToFit="1"/>
    </xf>
    <xf numFmtId="0" fontId="89" fillId="0" borderId="22" xfId="0" applyFont="1" applyFill="1" applyBorder="1" applyAlignment="1" applyProtection="1">
      <alignment vertical="center" wrapText="1" shrinkToFit="1"/>
    </xf>
    <xf numFmtId="0" fontId="89" fillId="0" borderId="23" xfId="0" applyFont="1" applyFill="1" applyBorder="1" applyAlignment="1" applyProtection="1">
      <alignment vertical="center" wrapText="1" shrinkToFit="1"/>
    </xf>
    <xf numFmtId="0" fontId="0" fillId="0" borderId="81" xfId="0" applyFont="1" applyFill="1" applyBorder="1" applyAlignment="1" applyProtection="1">
      <alignment horizontal="center" vertical="center"/>
    </xf>
    <xf numFmtId="0" fontId="0" fillId="0" borderId="127" xfId="0" applyFont="1" applyFill="1" applyBorder="1" applyAlignment="1" applyProtection="1">
      <alignment horizontal="center" vertical="center"/>
    </xf>
    <xf numFmtId="0" fontId="0" fillId="10" borderId="128" xfId="0" applyFont="1" applyFill="1" applyBorder="1" applyAlignment="1" applyProtection="1">
      <alignment horizontal="center" vertical="center"/>
      <protection locked="0"/>
    </xf>
    <xf numFmtId="0" fontId="0" fillId="10" borderId="16" xfId="0" applyFont="1" applyFill="1" applyBorder="1" applyAlignment="1" applyProtection="1">
      <alignment horizontal="center" vertical="center"/>
      <protection locked="0"/>
    </xf>
    <xf numFmtId="0" fontId="0" fillId="10" borderId="41" xfId="0" applyFont="1" applyFill="1" applyBorder="1" applyAlignment="1" applyProtection="1">
      <alignment horizontal="center" vertical="center"/>
      <protection locked="0"/>
    </xf>
    <xf numFmtId="0" fontId="67" fillId="0" borderId="102" xfId="0" applyFont="1" applyFill="1" applyBorder="1" applyAlignment="1">
      <alignment horizontal="center" vertical="center"/>
    </xf>
    <xf numFmtId="0" fontId="67" fillId="0" borderId="103" xfId="0" applyFont="1" applyFill="1" applyBorder="1" applyAlignment="1">
      <alignment horizontal="center" vertical="center"/>
    </xf>
    <xf numFmtId="0" fontId="74" fillId="0" borderId="0" xfId="0" applyFont="1" applyFill="1" applyBorder="1" applyAlignment="1" applyProtection="1">
      <alignment horizontal="center" vertical="center" shrinkToFit="1"/>
    </xf>
    <xf numFmtId="0" fontId="25" fillId="0" borderId="29" xfId="0" applyFont="1" applyFill="1" applyBorder="1" applyAlignment="1">
      <alignment horizontal="center" vertical="center"/>
    </xf>
    <xf numFmtId="0" fontId="21" fillId="0" borderId="7" xfId="0" applyFont="1" applyFill="1" applyBorder="1" applyAlignment="1" applyProtection="1">
      <alignment horizontal="center" vertical="center" wrapText="1"/>
    </xf>
    <xf numFmtId="0" fontId="32" fillId="0" borderId="4"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xf>
    <xf numFmtId="0" fontId="22" fillId="10" borderId="18" xfId="0" applyFont="1" applyFill="1" applyBorder="1" applyAlignment="1" applyProtection="1">
      <alignment vertical="center" shrinkToFit="1"/>
      <protection locked="0"/>
    </xf>
    <xf numFmtId="0" fontId="22" fillId="10" borderId="19" xfId="0" applyFont="1" applyFill="1" applyBorder="1" applyAlignment="1" applyProtection="1">
      <alignment vertical="center" shrinkToFit="1"/>
      <protection locked="0"/>
    </xf>
    <xf numFmtId="0" fontId="22" fillId="10" borderId="20" xfId="0" applyFont="1" applyFill="1" applyBorder="1" applyAlignment="1" applyProtection="1">
      <alignment vertical="center" shrinkToFit="1"/>
      <protection locked="0"/>
    </xf>
    <xf numFmtId="0" fontId="20" fillId="0" borderId="7" xfId="0" applyFont="1" applyFill="1" applyBorder="1" applyAlignment="1">
      <alignment horizontal="center" vertical="center" shrinkToFit="1"/>
    </xf>
    <xf numFmtId="0" fontId="21" fillId="0" borderId="112" xfId="0" applyFont="1" applyFill="1" applyBorder="1" applyAlignment="1" applyProtection="1">
      <alignment horizontal="left" vertical="center"/>
    </xf>
    <xf numFmtId="0" fontId="21" fillId="0" borderId="19" xfId="0" applyFont="1" applyFill="1" applyBorder="1" applyAlignment="1" applyProtection="1">
      <alignment horizontal="left" vertical="center"/>
    </xf>
    <xf numFmtId="0" fontId="21" fillId="10" borderId="19" xfId="0" applyFont="1" applyFill="1" applyBorder="1" applyAlignment="1" applyProtection="1">
      <alignment horizontal="center" vertical="center" shrinkToFit="1"/>
      <protection locked="0"/>
    </xf>
    <xf numFmtId="0" fontId="21" fillId="10" borderId="16" xfId="0" applyFont="1" applyFill="1" applyBorder="1" applyAlignment="1" applyProtection="1">
      <alignment horizontal="center" vertical="center" shrinkToFit="1"/>
      <protection locked="0"/>
    </xf>
    <xf numFmtId="0" fontId="21" fillId="10" borderId="110"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21" fillId="10" borderId="111" xfId="0" applyFont="1" applyFill="1" applyBorder="1" applyAlignment="1" applyProtection="1">
      <alignment horizontal="center" vertical="center"/>
      <protection locked="0"/>
    </xf>
    <xf numFmtId="0" fontId="20" fillId="10" borderId="17" xfId="0" applyFont="1" applyFill="1" applyBorder="1" applyAlignment="1" applyProtection="1">
      <alignment vertical="top" shrinkToFit="1"/>
      <protection locked="0"/>
    </xf>
    <xf numFmtId="0" fontId="20" fillId="10" borderId="24" xfId="0" applyFont="1" applyFill="1" applyBorder="1" applyAlignment="1" applyProtection="1">
      <alignment vertical="top" shrinkToFit="1"/>
      <protection locked="0"/>
    </xf>
    <xf numFmtId="0" fontId="20" fillId="10" borderId="27" xfId="0" applyFont="1" applyFill="1" applyBorder="1" applyAlignment="1" applyProtection="1">
      <alignment vertical="top" shrinkToFit="1"/>
      <protection locked="0"/>
    </xf>
    <xf numFmtId="0" fontId="21" fillId="10" borderId="7" xfId="0" applyFont="1" applyFill="1" applyBorder="1" applyAlignment="1" applyProtection="1">
      <alignment horizontal="center" vertical="center" wrapText="1"/>
      <protection locked="0"/>
    </xf>
    <xf numFmtId="0" fontId="22" fillId="10" borderId="21" xfId="0" applyFont="1" applyFill="1" applyBorder="1" applyAlignment="1" applyProtection="1">
      <alignment vertical="center" shrinkToFit="1"/>
      <protection locked="0"/>
    </xf>
    <xf numFmtId="0" fontId="22" fillId="10" borderId="22" xfId="0" applyFont="1" applyFill="1" applyBorder="1" applyAlignment="1" applyProtection="1">
      <alignment vertical="center" shrinkToFit="1"/>
      <protection locked="0"/>
    </xf>
    <xf numFmtId="0" fontId="22" fillId="10" borderId="23" xfId="0" applyFont="1" applyFill="1" applyBorder="1" applyAlignment="1" applyProtection="1">
      <alignment vertical="center" shrinkToFit="1"/>
      <protection locked="0"/>
    </xf>
    <xf numFmtId="0" fontId="94" fillId="0" borderId="112" xfId="0" applyFont="1" applyFill="1" applyBorder="1" applyAlignment="1" applyProtection="1">
      <alignment horizontal="left" vertical="center" shrinkToFit="1"/>
    </xf>
    <xf numFmtId="0" fontId="94" fillId="0" borderId="19" xfId="0" applyFont="1" applyFill="1" applyBorder="1" applyAlignment="1" applyProtection="1">
      <alignment horizontal="left" vertical="center" shrinkToFit="1"/>
    </xf>
    <xf numFmtId="0" fontId="94" fillId="0" borderId="20" xfId="0" applyFont="1" applyFill="1" applyBorder="1" applyAlignment="1" applyProtection="1">
      <alignment horizontal="left" vertical="center" shrinkToFit="1"/>
    </xf>
    <xf numFmtId="0" fontId="25" fillId="10" borderId="29" xfId="0" applyFont="1" applyFill="1" applyBorder="1" applyAlignment="1" applyProtection="1">
      <alignment horizontal="center" vertical="center"/>
      <protection locked="0"/>
    </xf>
    <xf numFmtId="0" fontId="21" fillId="10" borderId="7" xfId="0" applyFont="1" applyFill="1" applyBorder="1" applyAlignment="1" applyProtection="1">
      <alignment horizontal="center" vertical="center" wrapText="1" shrinkToFit="1"/>
    </xf>
    <xf numFmtId="0" fontId="21" fillId="0" borderId="7" xfId="0" applyFont="1" applyFill="1" applyBorder="1" applyAlignment="1" applyProtection="1">
      <alignment horizontal="right" vertical="center" wrapText="1" shrinkToFit="1"/>
    </xf>
    <xf numFmtId="0" fontId="25" fillId="10" borderId="3" xfId="0" applyFont="1" applyFill="1" applyBorder="1" applyAlignment="1" applyProtection="1">
      <alignment horizontal="left" vertical="center" shrinkToFit="1"/>
      <protection locked="0"/>
    </xf>
    <xf numFmtId="0" fontId="25" fillId="10" borderId="11" xfId="0" applyFont="1" applyFill="1" applyBorder="1" applyAlignment="1" applyProtection="1">
      <alignment horizontal="left" vertical="center" shrinkToFit="1"/>
      <protection locked="0"/>
    </xf>
    <xf numFmtId="0" fontId="21" fillId="0" borderId="4" xfId="0" applyFont="1" applyFill="1" applyBorder="1" applyAlignment="1" applyProtection="1">
      <alignment horizontal="left" vertical="center"/>
    </xf>
    <xf numFmtId="0" fontId="21" fillId="0" borderId="129" xfId="0" applyFont="1" applyFill="1" applyBorder="1" applyAlignment="1" applyProtection="1">
      <alignment horizontal="left" vertical="center"/>
    </xf>
    <xf numFmtId="0" fontId="21" fillId="0" borderId="16" xfId="0" applyFont="1" applyFill="1" applyBorder="1" applyAlignment="1" applyProtection="1">
      <alignment horizontal="left" vertical="center"/>
    </xf>
    <xf numFmtId="0" fontId="21" fillId="0" borderId="126" xfId="0" applyFont="1" applyFill="1" applyBorder="1" applyAlignment="1" applyProtection="1">
      <alignment horizontal="left" vertical="center"/>
    </xf>
    <xf numFmtId="0" fontId="21" fillId="10" borderId="130" xfId="0" applyFont="1" applyFill="1" applyBorder="1" applyAlignment="1" applyProtection="1">
      <alignment horizontal="center" vertical="center"/>
      <protection locked="0"/>
    </xf>
    <xf numFmtId="0" fontId="21" fillId="10" borderId="4" xfId="0" applyFont="1" applyFill="1" applyBorder="1" applyAlignment="1" applyProtection="1">
      <alignment horizontal="center" vertical="center"/>
      <protection locked="0"/>
    </xf>
    <xf numFmtId="0" fontId="21" fillId="10" borderId="36" xfId="0" applyFont="1" applyFill="1" applyBorder="1" applyAlignment="1" applyProtection="1">
      <alignment horizontal="center" vertical="center"/>
      <protection locked="0"/>
    </xf>
    <xf numFmtId="0" fontId="21" fillId="10" borderId="128" xfId="0" applyFont="1" applyFill="1" applyBorder="1" applyAlignment="1" applyProtection="1">
      <alignment horizontal="center" vertical="center"/>
      <protection locked="0"/>
    </xf>
    <xf numFmtId="0" fontId="21" fillId="10" borderId="16" xfId="0" applyFont="1" applyFill="1" applyBorder="1" applyAlignment="1" applyProtection="1">
      <alignment horizontal="center" vertical="center"/>
      <protection locked="0"/>
    </xf>
    <xf numFmtId="0" fontId="21" fillId="10" borderId="41" xfId="0" applyFont="1" applyFill="1" applyBorder="1" applyAlignment="1" applyProtection="1">
      <alignment horizontal="center" vertical="center"/>
      <protection locked="0"/>
    </xf>
    <xf numFmtId="0" fontId="21" fillId="10" borderId="114" xfId="0" applyFont="1" applyFill="1" applyBorder="1" applyAlignment="1" applyProtection="1">
      <alignment horizontal="center" vertical="center"/>
      <protection locked="0"/>
    </xf>
    <xf numFmtId="0" fontId="21" fillId="10" borderId="22" xfId="0" applyFont="1" applyFill="1" applyBorder="1" applyAlignment="1" applyProtection="1">
      <alignment horizontal="center" vertical="center"/>
      <protection locked="0"/>
    </xf>
    <xf numFmtId="0" fontId="21" fillId="10" borderId="90" xfId="0" applyFont="1" applyFill="1" applyBorder="1" applyAlignment="1" applyProtection="1">
      <alignment horizontal="center" vertical="center"/>
      <protection locked="0"/>
    </xf>
    <xf numFmtId="0" fontId="95" fillId="0" borderId="89" xfId="0" applyFont="1" applyFill="1" applyBorder="1" applyAlignment="1" applyProtection="1">
      <alignment horizontal="left" vertical="center" wrapText="1" shrinkToFit="1"/>
    </xf>
    <xf numFmtId="0" fontId="95" fillId="0" borderId="22" xfId="0" applyFont="1" applyFill="1" applyBorder="1" applyAlignment="1" applyProtection="1">
      <alignment horizontal="left" vertical="center" wrapText="1" shrinkToFit="1"/>
    </xf>
    <xf numFmtId="0" fontId="95" fillId="0" borderId="23" xfId="0" applyFont="1" applyFill="1" applyBorder="1" applyAlignment="1" applyProtection="1">
      <alignment horizontal="left" vertical="center" wrapText="1" shrinkToFit="1"/>
    </xf>
    <xf numFmtId="0" fontId="25" fillId="0" borderId="3" xfId="0" applyFont="1" applyFill="1" applyBorder="1" applyAlignment="1" applyProtection="1">
      <alignment horizontal="center" vertical="center"/>
    </xf>
    <xf numFmtId="0" fontId="25" fillId="0" borderId="11" xfId="0" applyFont="1" applyFill="1" applyBorder="1" applyAlignment="1" applyProtection="1">
      <alignment horizontal="center" vertical="center"/>
    </xf>
    <xf numFmtId="0" fontId="25" fillId="0" borderId="69"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50" xfId="0" applyFont="1" applyFill="1" applyBorder="1" applyAlignment="1">
      <alignment horizontal="left" vertical="center" shrinkToFit="1"/>
    </xf>
    <xf numFmtId="0" fontId="25" fillId="0" borderId="51" xfId="0" applyFont="1" applyFill="1" applyBorder="1" applyAlignment="1">
      <alignment horizontal="left" vertical="center" shrinkToFit="1"/>
    </xf>
    <xf numFmtId="0" fontId="25" fillId="0" borderId="52" xfId="0" applyFont="1" applyFill="1" applyBorder="1" applyAlignment="1">
      <alignment horizontal="left" vertical="center" shrinkToFit="1"/>
    </xf>
    <xf numFmtId="0" fontId="27" fillId="0" borderId="29" xfId="0" applyFont="1" applyFill="1" applyBorder="1" applyAlignment="1">
      <alignment horizontal="center" vertical="center"/>
    </xf>
    <xf numFmtId="0" fontId="24" fillId="4" borderId="104" xfId="0" applyFont="1" applyFill="1" applyBorder="1" applyAlignment="1">
      <alignment horizontal="center" vertical="center" textRotation="255"/>
    </xf>
    <xf numFmtId="0" fontId="24" fillId="4" borderId="106" xfId="0" applyFont="1" applyFill="1" applyBorder="1" applyAlignment="1">
      <alignment horizontal="center" vertical="center" textRotation="255"/>
    </xf>
    <xf numFmtId="0" fontId="24" fillId="4" borderId="105" xfId="0" applyFont="1" applyFill="1" applyBorder="1" applyAlignment="1">
      <alignment horizontal="center" vertical="center" textRotation="255"/>
    </xf>
    <xf numFmtId="0" fontId="21" fillId="0" borderId="22" xfId="0" applyFont="1" applyFill="1" applyBorder="1" applyAlignment="1" applyProtection="1">
      <alignment horizontal="left" vertical="center" shrinkToFit="1"/>
    </xf>
    <xf numFmtId="0" fontId="21" fillId="0" borderId="113" xfId="0" applyFont="1" applyFill="1" applyBorder="1" applyAlignment="1" applyProtection="1">
      <alignment horizontal="left" vertical="center" shrinkToFit="1"/>
    </xf>
    <xf numFmtId="0" fontId="24" fillId="4" borderId="104" xfId="0" applyFont="1" applyFill="1" applyBorder="1" applyAlignment="1" applyProtection="1">
      <alignment horizontal="center" vertical="center" textRotation="255"/>
    </xf>
    <xf numFmtId="0" fontId="24" fillId="4" borderId="106" xfId="0" applyFont="1" applyFill="1" applyBorder="1" applyAlignment="1" applyProtection="1">
      <alignment horizontal="center" vertical="center" textRotation="255"/>
    </xf>
    <xf numFmtId="0" fontId="24" fillId="4" borderId="105" xfId="0" applyFont="1" applyFill="1" applyBorder="1" applyAlignment="1" applyProtection="1">
      <alignment horizontal="center" vertical="center" textRotation="255"/>
    </xf>
    <xf numFmtId="0" fontId="20" fillId="0" borderId="17" xfId="0" applyFont="1" applyFill="1" applyBorder="1" applyAlignment="1" applyProtection="1">
      <alignment horizontal="center" vertical="center"/>
    </xf>
    <xf numFmtId="0" fontId="20" fillId="0" borderId="24"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10" borderId="26" xfId="0" applyFont="1" applyFill="1" applyBorder="1" applyAlignment="1" applyProtection="1">
      <alignment horizontal="center" vertical="center"/>
      <protection locked="0"/>
    </xf>
    <xf numFmtId="0" fontId="20" fillId="10" borderId="24" xfId="0" applyFont="1" applyFill="1" applyBorder="1" applyAlignment="1" applyProtection="1">
      <alignment horizontal="center" vertical="center"/>
      <protection locked="0"/>
    </xf>
    <xf numFmtId="0" fontId="20" fillId="10" borderId="85" xfId="0" applyFont="1" applyFill="1" applyBorder="1" applyAlignment="1" applyProtection="1">
      <alignment horizontal="center" vertical="center"/>
      <protection locked="0"/>
    </xf>
    <xf numFmtId="0" fontId="22" fillId="10" borderId="39" xfId="0" applyFont="1" applyFill="1" applyBorder="1" applyAlignment="1" applyProtection="1">
      <alignment horizontal="center" vertical="center" wrapText="1"/>
      <protection locked="0"/>
    </xf>
    <xf numFmtId="0" fontId="22" fillId="10" borderId="4" xfId="0" applyFont="1" applyFill="1" applyBorder="1" applyAlignment="1" applyProtection="1">
      <alignment horizontal="center" vertical="center" wrapText="1"/>
      <protection locked="0"/>
    </xf>
    <xf numFmtId="0" fontId="22" fillId="10" borderId="47" xfId="0" applyFont="1" applyFill="1" applyBorder="1" applyAlignment="1" applyProtection="1">
      <alignment horizontal="center" vertical="center" wrapText="1"/>
      <protection locked="0"/>
    </xf>
    <xf numFmtId="0" fontId="22" fillId="10" borderId="13" xfId="0" applyFont="1" applyFill="1" applyBorder="1" applyAlignment="1" applyProtection="1">
      <alignment horizontal="center" vertical="center" wrapText="1"/>
      <protection locked="0"/>
    </xf>
    <xf numFmtId="0" fontId="22" fillId="10" borderId="11" xfId="0" applyFont="1" applyFill="1" applyBorder="1" applyAlignment="1" applyProtection="1">
      <alignment horizontal="center" vertical="center" wrapText="1"/>
      <protection locked="0"/>
    </xf>
    <xf numFmtId="0" fontId="22" fillId="10" borderId="49" xfId="0" applyFont="1" applyFill="1" applyBorder="1" applyAlignment="1" applyProtection="1">
      <alignment horizontal="center" vertical="center" wrapText="1"/>
      <protection locked="0"/>
    </xf>
    <xf numFmtId="0" fontId="21" fillId="0" borderId="35" xfId="0" applyFont="1" applyFill="1" applyBorder="1" applyAlignment="1" applyProtection="1">
      <alignment horizontal="center" vertical="center"/>
    </xf>
    <xf numFmtId="0" fontId="21" fillId="0" borderId="127" xfId="0" applyFont="1" applyFill="1" applyBorder="1" applyAlignment="1" applyProtection="1">
      <alignment horizontal="center" vertical="center"/>
    </xf>
    <xf numFmtId="0" fontId="29" fillId="0" borderId="53" xfId="0" applyFont="1" applyFill="1" applyBorder="1" applyAlignment="1" applyProtection="1">
      <alignment horizontal="center" vertical="center"/>
    </xf>
    <xf numFmtId="0" fontId="29" fillId="0" borderId="54" xfId="0" applyFont="1" applyFill="1" applyBorder="1" applyAlignment="1" applyProtection="1">
      <alignment horizontal="center" vertical="center"/>
    </xf>
    <xf numFmtId="0" fontId="29" fillId="0" borderId="55" xfId="0" applyFont="1" applyFill="1" applyBorder="1" applyAlignment="1" applyProtection="1">
      <alignment horizontal="center" vertical="center"/>
    </xf>
    <xf numFmtId="0" fontId="29" fillId="0" borderId="56" xfId="0" applyFont="1" applyFill="1" applyBorder="1" applyAlignment="1" applyProtection="1">
      <alignment horizontal="center" vertical="center"/>
    </xf>
    <xf numFmtId="0" fontId="28" fillId="10" borderId="57" xfId="0" applyFont="1" applyFill="1" applyBorder="1" applyAlignment="1" applyProtection="1">
      <alignment horizontal="center" vertical="center"/>
      <protection locked="0"/>
    </xf>
    <xf numFmtId="0" fontId="28" fillId="10" borderId="4" xfId="0" applyFont="1" applyFill="1" applyBorder="1" applyAlignment="1" applyProtection="1">
      <alignment horizontal="center" vertical="center"/>
      <protection locked="0"/>
    </xf>
    <xf numFmtId="0" fontId="28" fillId="10" borderId="5" xfId="0" applyFont="1" applyFill="1" applyBorder="1" applyAlignment="1" applyProtection="1">
      <alignment horizontal="center" vertical="center"/>
      <protection locked="0"/>
    </xf>
    <xf numFmtId="0" fontId="25" fillId="0" borderId="28" xfId="0" applyFont="1" applyFill="1" applyBorder="1" applyAlignment="1">
      <alignment horizontal="left" vertical="center"/>
    </xf>
    <xf numFmtId="0" fontId="25" fillId="0" borderId="67" xfId="0" applyFont="1" applyFill="1" applyBorder="1" applyAlignment="1">
      <alignment horizontal="left" vertical="center"/>
    </xf>
    <xf numFmtId="0" fontId="25" fillId="10" borderId="45" xfId="0" applyFont="1" applyFill="1" applyBorder="1" applyAlignment="1" applyProtection="1">
      <alignment horizontal="center" vertical="center"/>
      <protection locked="0"/>
    </xf>
    <xf numFmtId="0" fontId="25" fillId="10" borderId="3" xfId="0" applyFont="1" applyFill="1" applyBorder="1" applyAlignment="1" applyProtection="1">
      <alignment horizontal="center" vertical="center"/>
      <protection locked="0"/>
    </xf>
    <xf numFmtId="0" fontId="25" fillId="10" borderId="75" xfId="0" applyFont="1" applyFill="1" applyBorder="1" applyAlignment="1" applyProtection="1">
      <alignment horizontal="center" vertical="center"/>
      <protection locked="0"/>
    </xf>
    <xf numFmtId="179" fontId="21" fillId="0" borderId="4" xfId="0" applyNumberFormat="1" applyFont="1" applyFill="1" applyBorder="1" applyAlignment="1" applyProtection="1">
      <alignment horizontal="center" vertical="center" shrinkToFit="1"/>
    </xf>
    <xf numFmtId="179" fontId="21" fillId="0" borderId="5" xfId="0" applyNumberFormat="1" applyFont="1" applyFill="1" applyBorder="1" applyAlignment="1" applyProtection="1">
      <alignment horizontal="center" vertical="center" shrinkToFit="1"/>
    </xf>
    <xf numFmtId="179" fontId="21" fillId="0" borderId="11" xfId="0" applyNumberFormat="1" applyFont="1" applyFill="1" applyBorder="1" applyAlignment="1" applyProtection="1">
      <alignment horizontal="center" vertical="center" shrinkToFit="1"/>
    </xf>
    <xf numFmtId="179" fontId="21" fillId="0" borderId="12" xfId="0" applyNumberFormat="1" applyFont="1" applyFill="1" applyBorder="1" applyAlignment="1" applyProtection="1">
      <alignment horizontal="center" vertical="center" shrinkToFit="1"/>
    </xf>
    <xf numFmtId="0" fontId="25" fillId="0" borderId="29" xfId="0" applyFont="1" applyFill="1" applyBorder="1" applyAlignment="1" applyProtection="1">
      <alignment horizontal="center" vertical="center"/>
    </xf>
    <xf numFmtId="0" fontId="25" fillId="0" borderId="30" xfId="0" applyFont="1" applyFill="1" applyBorder="1" applyAlignment="1" applyProtection="1">
      <alignment horizontal="center" vertical="center"/>
    </xf>
    <xf numFmtId="0" fontId="25" fillId="0" borderId="84" xfId="0" applyFont="1" applyFill="1" applyBorder="1" applyAlignment="1" applyProtection="1">
      <alignment horizontal="center" vertical="center"/>
    </xf>
    <xf numFmtId="0" fontId="25" fillId="0" borderId="31" xfId="0" applyFont="1" applyFill="1" applyBorder="1" applyAlignment="1" applyProtection="1">
      <alignment horizontal="center" vertical="center"/>
    </xf>
    <xf numFmtId="0" fontId="25" fillId="0" borderId="32" xfId="0" applyFont="1" applyFill="1" applyBorder="1" applyAlignment="1" applyProtection="1">
      <alignment horizontal="center" vertical="center"/>
    </xf>
    <xf numFmtId="0" fontId="25" fillId="0" borderId="64" xfId="0" applyFont="1" applyFill="1" applyBorder="1" applyAlignment="1" applyProtection="1">
      <alignment horizontal="center" vertical="center"/>
    </xf>
    <xf numFmtId="0" fontId="25" fillId="0" borderId="70" xfId="0" applyFont="1" applyFill="1" applyBorder="1" applyAlignment="1" applyProtection="1">
      <alignment horizontal="center" vertical="center"/>
    </xf>
    <xf numFmtId="0" fontId="25" fillId="0" borderId="37" xfId="0" applyFont="1" applyFill="1" applyBorder="1" applyAlignment="1" applyProtection="1">
      <alignment horizontal="center" vertical="center"/>
    </xf>
    <xf numFmtId="0" fontId="25" fillId="0" borderId="14" xfId="0" applyFont="1" applyFill="1" applyBorder="1" applyAlignment="1" applyProtection="1">
      <alignment horizontal="center" vertical="center"/>
    </xf>
    <xf numFmtId="0" fontId="27" fillId="10" borderId="3" xfId="0" applyFont="1" applyFill="1" applyBorder="1" applyAlignment="1" applyProtection="1">
      <alignment horizontal="center" vertical="top"/>
      <protection locked="0"/>
    </xf>
    <xf numFmtId="0" fontId="25" fillId="0" borderId="69" xfId="0" applyFont="1" applyFill="1" applyBorder="1" applyAlignment="1" applyProtection="1">
      <alignment horizontal="center" vertical="center"/>
    </xf>
    <xf numFmtId="0" fontId="25" fillId="0" borderId="67" xfId="0" applyFont="1" applyFill="1" applyBorder="1" applyAlignment="1" applyProtection="1">
      <alignment horizontal="center" vertical="center"/>
    </xf>
    <xf numFmtId="0" fontId="21" fillId="10" borderId="3" xfId="0" applyFont="1" applyFill="1" applyBorder="1" applyAlignment="1" applyProtection="1">
      <alignment horizontal="center" vertical="center" shrinkToFit="1"/>
      <protection locked="0"/>
    </xf>
    <xf numFmtId="0" fontId="21" fillId="10" borderId="46" xfId="0" applyFont="1" applyFill="1" applyBorder="1" applyAlignment="1" applyProtection="1">
      <alignment horizontal="center" vertical="center" shrinkToFit="1"/>
      <protection locked="0"/>
    </xf>
    <xf numFmtId="0" fontId="21" fillId="10" borderId="11" xfId="0" applyFont="1" applyFill="1" applyBorder="1" applyAlignment="1" applyProtection="1">
      <alignment horizontal="center" vertical="center" shrinkToFit="1"/>
      <protection locked="0"/>
    </xf>
    <xf numFmtId="0" fontId="21" fillId="10" borderId="12" xfId="0" applyFont="1" applyFill="1" applyBorder="1" applyAlignment="1" applyProtection="1">
      <alignment horizontal="center" vertical="center" shrinkToFit="1"/>
      <protection locked="0"/>
    </xf>
    <xf numFmtId="176" fontId="28" fillId="10" borderId="57" xfId="0" applyNumberFormat="1" applyFont="1" applyFill="1" applyBorder="1" applyAlignment="1" applyProtection="1">
      <alignment horizontal="center" vertical="center" shrinkToFit="1"/>
      <protection locked="0"/>
    </xf>
    <xf numFmtId="176" fontId="28" fillId="10" borderId="4" xfId="0" applyNumberFormat="1" applyFont="1" applyFill="1" applyBorder="1" applyAlignment="1" applyProtection="1">
      <alignment horizontal="center" vertical="center" shrinkToFit="1"/>
      <protection locked="0"/>
    </xf>
    <xf numFmtId="176" fontId="28" fillId="10" borderId="10" xfId="0" applyNumberFormat="1" applyFont="1" applyFill="1" applyBorder="1" applyAlignment="1" applyProtection="1">
      <alignment horizontal="center" vertical="center" shrinkToFit="1"/>
      <protection locked="0"/>
    </xf>
    <xf numFmtId="176" fontId="28" fillId="10" borderId="11" xfId="0" applyNumberFormat="1" applyFont="1" applyFill="1" applyBorder="1" applyAlignment="1" applyProtection="1">
      <alignment horizontal="center" vertical="center" shrinkToFit="1"/>
      <protection locked="0"/>
    </xf>
    <xf numFmtId="0" fontId="25" fillId="10" borderId="61" xfId="0" applyFont="1" applyFill="1" applyBorder="1" applyAlignment="1" applyProtection="1">
      <alignment horizontal="center" vertical="center" shrinkToFit="1"/>
      <protection locked="0"/>
    </xf>
    <xf numFmtId="0" fontId="25" fillId="10" borderId="51" xfId="0" applyFont="1" applyFill="1" applyBorder="1" applyAlignment="1" applyProtection="1">
      <alignment horizontal="center" vertical="center" shrinkToFit="1"/>
      <protection locked="0"/>
    </xf>
    <xf numFmtId="0" fontId="20" fillId="0" borderId="51" xfId="0" applyFont="1" applyFill="1" applyBorder="1" applyAlignment="1">
      <alignment horizontal="center" vertical="center" shrinkToFit="1"/>
    </xf>
    <xf numFmtId="0" fontId="20" fillId="10" borderId="51" xfId="0" applyFont="1" applyFill="1" applyBorder="1" applyAlignment="1" applyProtection="1">
      <alignment horizontal="center" vertical="center" shrinkToFit="1"/>
      <protection locked="0"/>
    </xf>
    <xf numFmtId="0" fontId="25" fillId="0" borderId="28" xfId="0" applyFont="1" applyFill="1" applyBorder="1" applyAlignment="1" applyProtection="1">
      <alignment horizontal="center" vertical="center"/>
    </xf>
    <xf numFmtId="177" fontId="28" fillId="10" borderId="59" xfId="0" applyNumberFormat="1" applyFont="1" applyFill="1" applyBorder="1" applyAlignment="1" applyProtection="1">
      <alignment horizontal="center" vertical="center"/>
      <protection locked="0"/>
    </xf>
    <xf numFmtId="177" fontId="28" fillId="10" borderId="29" xfId="0" applyNumberFormat="1" applyFont="1" applyFill="1" applyBorder="1" applyAlignment="1" applyProtection="1">
      <alignment horizontal="center" vertical="center"/>
      <protection locked="0"/>
    </xf>
    <xf numFmtId="20" fontId="92" fillId="3" borderId="29" xfId="0" applyNumberFormat="1" applyFont="1" applyFill="1" applyBorder="1" applyAlignment="1" applyProtection="1">
      <alignment horizontal="center" vertical="center"/>
    </xf>
    <xf numFmtId="0" fontId="92" fillId="3" borderId="29" xfId="0" applyFont="1" applyFill="1" applyBorder="1" applyAlignment="1" applyProtection="1">
      <alignment horizontal="center" vertical="center"/>
    </xf>
    <xf numFmtId="0" fontId="25" fillId="0" borderId="39" xfId="0" applyFont="1" applyFill="1" applyBorder="1" applyAlignment="1" applyProtection="1">
      <alignment horizontal="center" vertical="center"/>
    </xf>
    <xf numFmtId="0" fontId="25" fillId="0" borderId="4" xfId="0" applyFont="1" applyFill="1" applyBorder="1" applyAlignment="1" applyProtection="1">
      <alignment horizontal="center" vertical="center"/>
    </xf>
    <xf numFmtId="0" fontId="25" fillId="0" borderId="36" xfId="0" applyFont="1" applyFill="1" applyBorder="1" applyAlignment="1" applyProtection="1">
      <alignment horizontal="center" vertical="center"/>
    </xf>
    <xf numFmtId="0" fontId="25" fillId="0" borderId="13" xfId="0" applyFont="1" applyFill="1" applyBorder="1" applyAlignment="1" applyProtection="1">
      <alignment horizontal="center" vertical="center"/>
    </xf>
    <xf numFmtId="0" fontId="91" fillId="8" borderId="0" xfId="0" applyFont="1" applyFill="1" applyAlignment="1" applyProtection="1">
      <alignment horizontal="center" vertical="center"/>
    </xf>
    <xf numFmtId="0" fontId="20" fillId="0" borderId="3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1" fillId="10" borderId="57" xfId="0" applyFont="1" applyFill="1" applyBorder="1" applyAlignment="1" applyProtection="1">
      <alignment horizontal="center" vertical="center"/>
      <protection locked="0"/>
    </xf>
    <xf numFmtId="0" fontId="21" fillId="10" borderId="47" xfId="0" applyFont="1" applyFill="1" applyBorder="1" applyAlignment="1" applyProtection="1">
      <alignment horizontal="center" vertical="center"/>
      <protection locked="0"/>
    </xf>
    <xf numFmtId="0" fontId="20" fillId="0" borderId="39"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6" xfId="0" applyFont="1" applyFill="1" applyBorder="1" applyAlignment="1">
      <alignment horizontal="center" vertical="center"/>
    </xf>
    <xf numFmtId="0" fontId="21" fillId="10" borderId="5" xfId="0" applyFont="1" applyFill="1" applyBorder="1" applyAlignment="1" applyProtection="1">
      <alignment horizontal="center" vertical="center"/>
      <protection locked="0"/>
    </xf>
    <xf numFmtId="176" fontId="22" fillId="0" borderId="0" xfId="0" applyNumberFormat="1" applyFont="1" applyFill="1" applyBorder="1" applyAlignment="1">
      <alignment horizontal="center" vertical="center" shrinkToFit="1"/>
    </xf>
    <xf numFmtId="0" fontId="21" fillId="10" borderId="89" xfId="0" applyFont="1" applyFill="1" applyBorder="1" applyAlignment="1" applyProtection="1">
      <alignment horizontal="center" vertical="center" shrinkToFit="1"/>
      <protection locked="0"/>
    </xf>
    <xf numFmtId="0" fontId="21" fillId="10" borderId="22" xfId="0" applyFont="1" applyFill="1" applyBorder="1" applyAlignment="1" applyProtection="1">
      <alignment horizontal="center" vertical="center" shrinkToFit="1"/>
      <protection locked="0"/>
    </xf>
    <xf numFmtId="0" fontId="21" fillId="10" borderId="23" xfId="0" applyFont="1" applyFill="1" applyBorder="1" applyAlignment="1" applyProtection="1">
      <alignment horizontal="center" vertical="center" shrinkToFit="1"/>
      <protection locked="0"/>
    </xf>
    <xf numFmtId="0" fontId="20" fillId="0" borderId="21" xfId="0" applyFont="1" applyFill="1" applyBorder="1" applyAlignment="1">
      <alignment horizontal="center" vertical="center"/>
    </xf>
    <xf numFmtId="0" fontId="20" fillId="0" borderId="22" xfId="0" applyFont="1" applyFill="1" applyBorder="1" applyAlignment="1">
      <alignment horizontal="center" vertical="center"/>
    </xf>
    <xf numFmtId="0" fontId="20" fillId="0" borderId="90" xfId="0" applyFont="1" applyFill="1" applyBorder="1" applyAlignment="1">
      <alignment horizontal="center" vertical="center"/>
    </xf>
    <xf numFmtId="0" fontId="21" fillId="10" borderId="89" xfId="0" applyFont="1" applyFill="1" applyBorder="1" applyAlignment="1" applyProtection="1">
      <alignment horizontal="center" vertical="center"/>
      <protection locked="0"/>
    </xf>
    <xf numFmtId="0" fontId="21" fillId="10" borderId="91" xfId="0" applyFont="1" applyFill="1" applyBorder="1" applyAlignment="1" applyProtection="1">
      <alignment horizontal="center" vertical="center"/>
      <protection locked="0"/>
    </xf>
    <xf numFmtId="0" fontId="20" fillId="0" borderId="92" xfId="0" applyFont="1" applyFill="1" applyBorder="1" applyAlignment="1">
      <alignment horizontal="center" vertical="center"/>
    </xf>
    <xf numFmtId="0" fontId="20" fillId="10" borderId="7" xfId="0" applyFont="1" applyFill="1" applyBorder="1" applyAlignment="1" applyProtection="1">
      <alignment horizontal="center" vertical="center" shrinkToFit="1"/>
      <protection locked="0"/>
    </xf>
    <xf numFmtId="0" fontId="25" fillId="0" borderId="58" xfId="0" applyFont="1" applyFill="1" applyBorder="1" applyAlignment="1">
      <alignment horizontal="left" vertical="center"/>
    </xf>
    <xf numFmtId="0" fontId="25" fillId="0" borderId="51" xfId="0" applyFont="1" applyFill="1" applyBorder="1" applyAlignment="1">
      <alignment horizontal="left" vertical="center"/>
    </xf>
    <xf numFmtId="0" fontId="25" fillId="0" borderId="52" xfId="0" applyFont="1" applyFill="1" applyBorder="1" applyAlignment="1">
      <alignment horizontal="left" vertical="center"/>
    </xf>
    <xf numFmtId="0" fontId="10" fillId="0" borderId="0" xfId="0" applyFont="1" applyAlignment="1" applyProtection="1">
      <alignment horizontal="center" vertical="center"/>
    </xf>
    <xf numFmtId="0" fontId="17" fillId="0" borderId="0" xfId="0" applyFont="1" applyAlignment="1" applyProtection="1">
      <alignment horizontal="left" vertical="center" shrinkToFit="1"/>
    </xf>
    <xf numFmtId="0" fontId="15" fillId="2" borderId="74"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0" fontId="15" fillId="2" borderId="75" xfId="0" applyFont="1" applyFill="1" applyBorder="1" applyAlignment="1" applyProtection="1">
      <alignment horizontal="center" vertical="center"/>
    </xf>
    <xf numFmtId="0" fontId="15" fillId="2" borderId="43"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48" xfId="0" applyFont="1" applyFill="1" applyBorder="1" applyAlignment="1" applyProtection="1">
      <alignment horizontal="center" vertical="center"/>
    </xf>
    <xf numFmtId="0" fontId="15" fillId="2" borderId="13" xfId="0" applyFont="1" applyFill="1" applyBorder="1" applyAlignment="1" applyProtection="1">
      <alignment horizontal="center" vertical="center"/>
    </xf>
    <xf numFmtId="0" fontId="15" fillId="2" borderId="11" xfId="0" applyFont="1" applyFill="1" applyBorder="1" applyAlignment="1" applyProtection="1">
      <alignment horizontal="center" vertical="center"/>
    </xf>
    <xf numFmtId="0" fontId="15" fillId="2" borderId="49" xfId="0" applyFont="1" applyFill="1" applyBorder="1" applyAlignment="1" applyProtection="1">
      <alignment horizontal="center" vertical="center"/>
    </xf>
    <xf numFmtId="0" fontId="11" fillId="0" borderId="65" xfId="0" applyFont="1" applyFill="1" applyBorder="1" applyAlignment="1" applyProtection="1">
      <alignment horizontal="center" vertical="center"/>
      <protection locked="0"/>
    </xf>
    <xf numFmtId="0" fontId="15" fillId="2" borderId="65" xfId="0" applyFont="1" applyFill="1" applyBorder="1" applyAlignment="1" applyProtection="1">
      <alignment horizontal="center" vertical="center"/>
    </xf>
    <xf numFmtId="0" fontId="11" fillId="0" borderId="65" xfId="0" applyFont="1" applyBorder="1" applyAlignment="1" applyProtection="1">
      <alignment horizontal="left" vertical="center"/>
    </xf>
    <xf numFmtId="0" fontId="16" fillId="2" borderId="72"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16" fillId="2" borderId="73" xfId="0" applyFont="1" applyFill="1" applyBorder="1" applyAlignment="1" applyProtection="1">
      <alignment horizontal="center" vertical="center"/>
    </xf>
    <xf numFmtId="0" fontId="16" fillId="2" borderId="11" xfId="0" applyFont="1" applyFill="1" applyBorder="1" applyAlignment="1" applyProtection="1">
      <alignment horizontal="center" vertical="center"/>
    </xf>
    <xf numFmtId="0" fontId="11" fillId="0" borderId="74" xfId="0" applyFont="1" applyBorder="1" applyAlignment="1" applyProtection="1">
      <alignment horizontal="left" vertical="center" wrapText="1"/>
      <protection locked="0"/>
    </xf>
    <xf numFmtId="0" fontId="11" fillId="0" borderId="3" xfId="0" applyFont="1" applyBorder="1" applyAlignment="1" applyProtection="1">
      <alignment horizontal="left" vertical="center"/>
      <protection locked="0"/>
    </xf>
    <xf numFmtId="0" fontId="11" fillId="0" borderId="75" xfId="0" applyFont="1" applyBorder="1" applyAlignment="1" applyProtection="1">
      <alignment horizontal="left" vertical="center"/>
      <protection locked="0"/>
    </xf>
    <xf numFmtId="0" fontId="11" fillId="0" borderId="43"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11" fillId="0" borderId="48" xfId="0" applyFont="1" applyBorder="1" applyAlignment="1" applyProtection="1">
      <alignment horizontal="left" vertical="center"/>
      <protection locked="0"/>
    </xf>
    <xf numFmtId="0" fontId="11" fillId="0" borderId="13" xfId="0" applyFont="1" applyBorder="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15" fillId="2" borderId="71" xfId="0" applyFont="1" applyFill="1" applyBorder="1" applyAlignment="1" applyProtection="1">
      <alignment horizontal="center" vertical="center"/>
    </xf>
    <xf numFmtId="0" fontId="15" fillId="2" borderId="66" xfId="0" applyFont="1" applyFill="1" applyBorder="1" applyAlignment="1" applyProtection="1">
      <alignment horizontal="center" vertical="center"/>
    </xf>
    <xf numFmtId="0" fontId="11" fillId="0" borderId="65" xfId="0" applyFont="1" applyBorder="1" applyAlignment="1" applyProtection="1">
      <alignment horizontal="center" vertical="center"/>
      <protection locked="0"/>
    </xf>
    <xf numFmtId="0" fontId="11" fillId="0" borderId="95" xfId="0" applyFont="1" applyBorder="1" applyAlignment="1" applyProtection="1">
      <alignment horizontal="left" vertical="center"/>
      <protection locked="0"/>
    </xf>
    <xf numFmtId="178" fontId="11" fillId="0" borderId="11" xfId="0" applyNumberFormat="1" applyFont="1" applyBorder="1" applyAlignment="1" applyProtection="1">
      <alignment horizontal="center" vertical="center"/>
    </xf>
    <xf numFmtId="0" fontId="11" fillId="0" borderId="74"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16" fillId="2" borderId="43"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5" fillId="2" borderId="68" xfId="0" applyFont="1" applyFill="1" applyBorder="1" applyAlignment="1" applyProtection="1">
      <alignment horizontal="center" vertical="center"/>
    </xf>
    <xf numFmtId="0" fontId="11" fillId="0" borderId="94" xfId="0" applyFont="1" applyBorder="1" applyAlignment="1" applyProtection="1">
      <alignment horizontal="left" vertical="center"/>
      <protection locked="0"/>
    </xf>
  </cellXfs>
  <cellStyles count="15">
    <cellStyle name="通貨 2" xfId="6"/>
    <cellStyle name="標準" xfId="0" builtinId="0"/>
    <cellStyle name="標準 2" xfId="5"/>
    <cellStyle name="標準 2 2" xfId="7"/>
    <cellStyle name="標準 3" xfId="2"/>
    <cellStyle name="標準 3 2" xfId="3"/>
    <cellStyle name="標準 3 2 2" xfId="10"/>
    <cellStyle name="標準 3 2 3" xfId="9"/>
    <cellStyle name="標準 3 2 4" xfId="11"/>
    <cellStyle name="標準 4" xfId="4"/>
    <cellStyle name="標準 4 2" xfId="12"/>
    <cellStyle name="標準 4 3" xfId="13"/>
    <cellStyle name="標準 5" xfId="8"/>
    <cellStyle name="標準 6" xfId="14"/>
    <cellStyle name="標準_PET検査注意事項Ver2_PET検査注意事項Ver2" xfId="1"/>
  </cellStyles>
  <dxfs count="0"/>
  <tableStyles count="0" defaultTableStyle="TableStyleMedium2" defaultPivotStyle="PivotStyleLight16"/>
  <colors>
    <mruColors>
      <color rgb="FF99FFCC"/>
      <color rgb="FFFF00FF"/>
      <color rgb="FFCCECFF"/>
      <color rgb="FFFFFF99"/>
      <color rgb="FFFFFFCC"/>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Style="combo" dx="16" noThreeD="1" sel="0" val="0"/>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fmlaLink="'MRI 【入力例】'!$A$1" lockText="1"/>
</file>

<file path=xl/ctrlProps/ctrlProp18.xml><?xml version="1.0" encoding="utf-8"?>
<formControlPr xmlns="http://schemas.microsoft.com/office/spreadsheetml/2009/9/main" objectType="Drop" dropStyle="combo" dx="16" noThreeD="1" sel="0" val="0"/>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fmlaLink="CT【入力例】!$A$1"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fmlaLink="CT【入力例】!$A$1"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Drop" dropStyle="combo" dx="16" noThreeD="1" sel="0" val="0"/>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fmlaLink="'MRI 【入力例】'!$A$1"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1.jpeg"/><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jp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112061</xdr:colOff>
      <xdr:row>2</xdr:row>
      <xdr:rowOff>95250</xdr:rowOff>
    </xdr:from>
    <xdr:to>
      <xdr:col>18</xdr:col>
      <xdr:colOff>89647</xdr:colOff>
      <xdr:row>3</xdr:row>
      <xdr:rowOff>371192</xdr:rowOff>
    </xdr:to>
    <xdr:pic>
      <xdr:nvPicPr>
        <xdr:cNvPr id="45"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736914" y="677956"/>
          <a:ext cx="2734233" cy="45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21167</xdr:colOff>
      <xdr:row>67</xdr:row>
      <xdr:rowOff>75134</xdr:rowOff>
    </xdr:from>
    <xdr:to>
      <xdr:col>17</xdr:col>
      <xdr:colOff>107224</xdr:colOff>
      <xdr:row>68</xdr:row>
      <xdr:rowOff>172531</xdr:rowOff>
    </xdr:to>
    <xdr:sp macro="" textlink="">
      <xdr:nvSpPr>
        <xdr:cNvPr id="22" name="AutoShape 12"/>
        <xdr:cNvSpPr>
          <a:spLocks noChangeArrowheads="1"/>
        </xdr:cNvSpPr>
      </xdr:nvSpPr>
      <xdr:spPr bwMode="auto">
        <a:xfrm>
          <a:off x="726017" y="16458134"/>
          <a:ext cx="1914857" cy="335522"/>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ヒラギノ丸ゴ Pro W4"/>
              <a:ea typeface="ヒラギノ丸ゴ Pro W4"/>
            </a:rPr>
            <a:t>検査できません</a:t>
          </a:r>
        </a:p>
      </xdr:txBody>
    </xdr:sp>
    <xdr:clientData/>
  </xdr:twoCellAnchor>
  <xdr:twoCellAnchor>
    <xdr:from>
      <xdr:col>5</xdr:col>
      <xdr:colOff>10597</xdr:colOff>
      <xdr:row>62</xdr:row>
      <xdr:rowOff>84660</xdr:rowOff>
    </xdr:from>
    <xdr:to>
      <xdr:col>14</xdr:col>
      <xdr:colOff>137583</xdr:colOff>
      <xdr:row>63</xdr:row>
      <xdr:rowOff>179911</xdr:rowOff>
    </xdr:to>
    <xdr:sp macro="" textlink="">
      <xdr:nvSpPr>
        <xdr:cNvPr id="31" name="AutoShape 12"/>
        <xdr:cNvSpPr>
          <a:spLocks noChangeArrowheads="1"/>
        </xdr:cNvSpPr>
      </xdr:nvSpPr>
      <xdr:spPr bwMode="auto">
        <a:xfrm>
          <a:off x="715447" y="15229410"/>
          <a:ext cx="1498586" cy="381001"/>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ヒラギノ丸ゴ Pro W4"/>
              <a:ea typeface="ヒラギノ丸ゴ Pro W4"/>
            </a:rPr>
            <a:t>ご来院時間</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xdr:twoCellAnchor>
    <xdr:from>
      <xdr:col>0</xdr:col>
      <xdr:colOff>21168</xdr:colOff>
      <xdr:row>0</xdr:row>
      <xdr:rowOff>7</xdr:rowOff>
    </xdr:from>
    <xdr:to>
      <xdr:col>0</xdr:col>
      <xdr:colOff>1365251</xdr:colOff>
      <xdr:row>1</xdr:row>
      <xdr:rowOff>370422</xdr:rowOff>
    </xdr:to>
    <xdr:sp macro="" textlink="">
      <xdr:nvSpPr>
        <xdr:cNvPr id="8" name="正方形/長方形 7"/>
        <xdr:cNvSpPr/>
      </xdr:nvSpPr>
      <xdr:spPr bwMode="auto">
        <a:xfrm>
          <a:off x="21168" y="7"/>
          <a:ext cx="1344083" cy="518582"/>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入力例</a:t>
          </a:r>
          <a:endParaRPr kumimoji="1" lang="en-US" altLang="ja-JP" sz="2000" b="1"/>
        </a:p>
      </xdr:txBody>
    </xdr:sp>
    <xdr:clientData/>
  </xdr:twoCellAnchor>
  <xdr:twoCellAnchor>
    <xdr:from>
      <xdr:col>51</xdr:col>
      <xdr:colOff>145142</xdr:colOff>
      <xdr:row>3</xdr:row>
      <xdr:rowOff>158750</xdr:rowOff>
    </xdr:from>
    <xdr:to>
      <xdr:col>64</xdr:col>
      <xdr:colOff>81642</xdr:colOff>
      <xdr:row>5</xdr:row>
      <xdr:rowOff>102809</xdr:rowOff>
    </xdr:to>
    <xdr:sp macro="" textlink="">
      <xdr:nvSpPr>
        <xdr:cNvPr id="10" name="四角形吹き出し 9"/>
        <xdr:cNvSpPr/>
      </xdr:nvSpPr>
      <xdr:spPr bwMode="auto">
        <a:xfrm>
          <a:off x="9370785" y="920750"/>
          <a:ext cx="1882321" cy="950988"/>
        </a:xfrm>
        <a:prstGeom prst="wedgeRectCallout">
          <a:avLst>
            <a:gd name="adj1" fmla="val -217993"/>
            <a:gd name="adj2" fmla="val 119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u="sng"/>
            <a:t>赤い印のあるセル</a:t>
          </a:r>
          <a:r>
            <a:rPr kumimoji="1" lang="ja-JP" altLang="en-US" sz="1100"/>
            <a:t>を選択すると、右側に矢印が出現しますので、▼をクリックしてリストから選択してください。</a:t>
          </a:r>
        </a:p>
      </xdr:txBody>
    </xdr:sp>
    <xdr:clientData/>
  </xdr:twoCellAnchor>
  <xdr:twoCellAnchor>
    <xdr:from>
      <xdr:col>25</xdr:col>
      <xdr:colOff>72570</xdr:colOff>
      <xdr:row>6</xdr:row>
      <xdr:rowOff>24190</xdr:rowOff>
    </xdr:from>
    <xdr:to>
      <xdr:col>31</xdr:col>
      <xdr:colOff>54428</xdr:colOff>
      <xdr:row>9</xdr:row>
      <xdr:rowOff>113392</xdr:rowOff>
    </xdr:to>
    <xdr:sp macro="" textlink="">
      <xdr:nvSpPr>
        <xdr:cNvPr id="11" name="角丸四角形 10"/>
        <xdr:cNvSpPr/>
      </xdr:nvSpPr>
      <xdr:spPr bwMode="auto">
        <a:xfrm>
          <a:off x="5406570" y="2106083"/>
          <a:ext cx="879929" cy="823988"/>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136072</xdr:colOff>
      <xdr:row>12</xdr:row>
      <xdr:rowOff>7258</xdr:rowOff>
    </xdr:from>
    <xdr:to>
      <xdr:col>5</xdr:col>
      <xdr:colOff>49893</xdr:colOff>
      <xdr:row>18</xdr:row>
      <xdr:rowOff>6048</xdr:rowOff>
    </xdr:to>
    <xdr:sp macro="" textlink="">
      <xdr:nvSpPr>
        <xdr:cNvPr id="42" name="四角形吹き出し 41"/>
        <xdr:cNvSpPr/>
      </xdr:nvSpPr>
      <xdr:spPr bwMode="auto">
        <a:xfrm>
          <a:off x="136072" y="3545115"/>
          <a:ext cx="2254250" cy="1373112"/>
        </a:xfrm>
        <a:prstGeom prst="wedgeRectCallout">
          <a:avLst>
            <a:gd name="adj1" fmla="val 84040"/>
            <a:gd name="adj2" fmla="val -549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日付を“</a:t>
          </a:r>
          <a:r>
            <a:rPr kumimoji="1" lang="en-US" altLang="ja-JP" sz="1100"/>
            <a:t>/</a:t>
          </a:r>
          <a:r>
            <a:rPr kumimoji="1" lang="ja-JP" altLang="en-US" sz="1100"/>
            <a:t>（スラッシュ）”または“</a:t>
          </a:r>
          <a:r>
            <a:rPr kumimoji="1" lang="en-US" altLang="ja-JP" sz="1100"/>
            <a:t>.</a:t>
          </a:r>
          <a:r>
            <a:rPr kumimoji="1" lang="ja-JP" altLang="en-US" sz="1100"/>
            <a:t>（カンマ）”</a:t>
          </a:r>
          <a:r>
            <a:rPr kumimoji="1" lang="ja-JP" altLang="ja-JP" sz="1100">
              <a:effectLst/>
              <a:latin typeface="+mn-lt"/>
              <a:ea typeface="+mn-ea"/>
              <a:cs typeface="+mn-cs"/>
            </a:rPr>
            <a:t>、“</a:t>
          </a:r>
          <a:r>
            <a:rPr kumimoji="1" lang="en-US" altLang="ja-JP" sz="1100">
              <a:effectLst/>
              <a:latin typeface="+mn-lt"/>
              <a:ea typeface="+mn-ea"/>
              <a:cs typeface="+mn-cs"/>
            </a:rPr>
            <a:t>―</a:t>
          </a:r>
          <a:r>
            <a:rPr kumimoji="1" lang="ja-JP" altLang="ja-JP" sz="1100">
              <a:effectLst/>
              <a:latin typeface="+mn-lt"/>
              <a:ea typeface="+mn-ea"/>
              <a:cs typeface="+mn-cs"/>
            </a:rPr>
            <a:t>（ハイフン）”</a:t>
          </a:r>
          <a:r>
            <a:rPr kumimoji="1" lang="ja-JP" altLang="en-US" sz="1100"/>
            <a:t>で区切って入力してください。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7/1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例</a:t>
          </a:r>
          <a:r>
            <a:rPr kumimoji="1" lang="en-US" altLang="ja-JP" sz="1100"/>
            <a:t>2</a:t>
          </a:r>
          <a:r>
            <a:rPr kumimoji="1" lang="ja-JP" altLang="en-US" sz="1100"/>
            <a:t>：“ｈ</a:t>
          </a:r>
          <a:r>
            <a:rPr kumimoji="1" lang="en-US" altLang="ja-JP" sz="1100"/>
            <a:t>28.7.1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と西暦に変換されます。</a:t>
          </a:r>
        </a:p>
      </xdr:txBody>
    </xdr:sp>
    <xdr:clientData/>
  </xdr:twoCellAnchor>
  <xdr:twoCellAnchor>
    <xdr:from>
      <xdr:col>0</xdr:col>
      <xdr:colOff>25401</xdr:colOff>
      <xdr:row>1</xdr:row>
      <xdr:rowOff>395823</xdr:rowOff>
    </xdr:from>
    <xdr:to>
      <xdr:col>3</xdr:col>
      <xdr:colOff>52917</xdr:colOff>
      <xdr:row>5</xdr:row>
      <xdr:rowOff>148167</xdr:rowOff>
    </xdr:to>
    <xdr:sp macro="" textlink="">
      <xdr:nvSpPr>
        <xdr:cNvPr id="44" name="正方形/長方形 43"/>
        <xdr:cNvSpPr/>
      </xdr:nvSpPr>
      <xdr:spPr bwMode="auto">
        <a:xfrm>
          <a:off x="25401" y="543990"/>
          <a:ext cx="2059516" cy="1011760"/>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b="0"/>
            <a:t>◆</a:t>
          </a:r>
          <a:r>
            <a:rPr kumimoji="1" lang="ja-JP" altLang="en-US" sz="1100" b="1"/>
            <a:t>グレーの箇所を入力してください</a:t>
          </a:r>
          <a:endParaRPr kumimoji="1" lang="en-US" altLang="ja-JP" sz="1100" b="1"/>
        </a:p>
        <a:p>
          <a:pPr algn="l"/>
          <a:r>
            <a:rPr kumimoji="1" lang="ja-JP" altLang="en-US" sz="1100" b="0"/>
            <a:t>◆赤い印のあるセルは、</a:t>
          </a:r>
          <a:r>
            <a:rPr kumimoji="1" lang="ja-JP" altLang="en-US" sz="1100" b="0" u="dbl"/>
            <a:t>選択すると右側に矢印が出現します</a:t>
          </a:r>
          <a:r>
            <a:rPr kumimoji="1" lang="ja-JP" altLang="en-US" sz="1100" b="0"/>
            <a:t>ので▼をクリックしてリストから選択してください</a:t>
          </a:r>
          <a:endParaRPr kumimoji="1" lang="en-US" altLang="ja-JP" sz="1100" b="0"/>
        </a:p>
      </xdr:txBody>
    </xdr:sp>
    <xdr:clientData/>
  </xdr:twoCellAnchor>
  <xdr:twoCellAnchor>
    <xdr:from>
      <xdr:col>54</xdr:col>
      <xdr:colOff>94343</xdr:colOff>
      <xdr:row>12</xdr:row>
      <xdr:rowOff>100388</xdr:rowOff>
    </xdr:from>
    <xdr:to>
      <xdr:col>82</xdr:col>
      <xdr:colOff>68035</xdr:colOff>
      <xdr:row>14</xdr:row>
      <xdr:rowOff>194582</xdr:rowOff>
    </xdr:to>
    <xdr:sp macro="" textlink="">
      <xdr:nvSpPr>
        <xdr:cNvPr id="46" name="四角形吹き出し 45"/>
        <xdr:cNvSpPr/>
      </xdr:nvSpPr>
      <xdr:spPr bwMode="auto">
        <a:xfrm>
          <a:off x="9769022" y="3787924"/>
          <a:ext cx="4164692" cy="774551"/>
        </a:xfrm>
        <a:prstGeom prst="wedgeRectCallout">
          <a:avLst>
            <a:gd name="adj1" fmla="val -104830"/>
            <a:gd name="adj2" fmla="val -6988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時刻</a:t>
          </a:r>
          <a:r>
            <a:rPr kumimoji="1" lang="ja-JP" altLang="ja-JP" sz="1100">
              <a:effectLst/>
              <a:latin typeface="+mn-lt"/>
              <a:ea typeface="+mn-ea"/>
              <a:cs typeface="+mn-cs"/>
            </a:rPr>
            <a:t>を“</a:t>
          </a:r>
          <a:r>
            <a:rPr kumimoji="1" lang="ja-JP" altLang="en-US" sz="1100">
              <a:effectLst/>
              <a:latin typeface="+mn-lt"/>
              <a:ea typeface="+mn-ea"/>
              <a:cs typeface="+mn-cs"/>
            </a:rPr>
            <a:t>：</a:t>
          </a:r>
          <a:r>
            <a:rPr kumimoji="1" lang="ja-JP" altLang="ja-JP" sz="1100">
              <a:effectLst/>
              <a:latin typeface="+mn-lt"/>
              <a:ea typeface="+mn-ea"/>
              <a:cs typeface="+mn-cs"/>
            </a:rPr>
            <a:t>（</a:t>
          </a:r>
          <a:r>
            <a:rPr kumimoji="1" lang="ja-JP" altLang="en-US" sz="1100">
              <a:effectLst/>
              <a:latin typeface="+mn-lt"/>
              <a:ea typeface="+mn-ea"/>
              <a:cs typeface="+mn-cs"/>
            </a:rPr>
            <a:t>コロン）</a:t>
          </a:r>
          <a:r>
            <a:rPr kumimoji="1" lang="en-US" altLang="ja-JP" sz="1100">
              <a:effectLst/>
              <a:latin typeface="+mn-lt"/>
              <a:ea typeface="+mn-ea"/>
              <a:cs typeface="+mn-cs"/>
            </a:rPr>
            <a:t>”</a:t>
          </a:r>
          <a:r>
            <a:rPr kumimoji="1" lang="ja-JP" altLang="ja-JP" sz="1100">
              <a:effectLst/>
              <a:latin typeface="+mn-lt"/>
              <a:ea typeface="+mn-ea"/>
              <a:cs typeface="+mn-cs"/>
            </a:rPr>
            <a:t>で入力して下さい。</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1">
              <a:effectLst/>
              <a:latin typeface="+mn-lt"/>
              <a:ea typeface="+mn-ea"/>
              <a:cs typeface="+mn-cs"/>
            </a:rPr>
            <a:t>※</a:t>
          </a:r>
          <a:r>
            <a:rPr kumimoji="1" lang="ja-JP" altLang="en-US" sz="1400" b="1">
              <a:effectLst/>
              <a:latin typeface="+mn-lt"/>
              <a:ea typeface="+mn-ea"/>
              <a:cs typeface="+mn-cs"/>
            </a:rPr>
            <a:t>注）　例“</a:t>
          </a:r>
          <a:r>
            <a:rPr kumimoji="1" lang="en-US" altLang="ja-JP" sz="1400" b="1">
              <a:effectLst/>
              <a:latin typeface="+mn-lt"/>
              <a:ea typeface="+mn-ea"/>
              <a:cs typeface="+mn-cs"/>
            </a:rPr>
            <a:t>10</a:t>
          </a:r>
          <a:r>
            <a:rPr kumimoji="1" lang="ja-JP" altLang="en-US" sz="1400" b="1">
              <a:effectLst/>
              <a:latin typeface="+mn-lt"/>
              <a:ea typeface="+mn-ea"/>
              <a:cs typeface="+mn-cs"/>
            </a:rPr>
            <a:t>時”と漢字入力すると予約票の案内時間が表示されません。</a:t>
          </a:r>
          <a:endParaRPr kumimoji="1" lang="en-US" altLang="ja-JP" sz="1400" b="1"/>
        </a:p>
      </xdr:txBody>
    </xdr:sp>
    <xdr:clientData/>
  </xdr:twoCellAnchor>
  <xdr:twoCellAnchor>
    <xdr:from>
      <xdr:col>20</xdr:col>
      <xdr:colOff>85877</xdr:colOff>
      <xdr:row>18</xdr:row>
      <xdr:rowOff>85877</xdr:rowOff>
    </xdr:from>
    <xdr:to>
      <xdr:col>49</xdr:col>
      <xdr:colOff>92226</xdr:colOff>
      <xdr:row>23</xdr:row>
      <xdr:rowOff>87691</xdr:rowOff>
    </xdr:to>
    <xdr:sp macro="" textlink="">
      <xdr:nvSpPr>
        <xdr:cNvPr id="47" name="角丸四角形 46"/>
        <xdr:cNvSpPr/>
      </xdr:nvSpPr>
      <xdr:spPr bwMode="auto">
        <a:xfrm>
          <a:off x="4671484" y="5515127"/>
          <a:ext cx="4347028" cy="1240064"/>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58</xdr:col>
      <xdr:colOff>41124</xdr:colOff>
      <xdr:row>21</xdr:row>
      <xdr:rowOff>75897</xdr:rowOff>
    </xdr:from>
    <xdr:to>
      <xdr:col>82</xdr:col>
      <xdr:colOff>-1</xdr:colOff>
      <xdr:row>22</xdr:row>
      <xdr:rowOff>190500</xdr:rowOff>
    </xdr:to>
    <xdr:sp macro="" textlink="">
      <xdr:nvSpPr>
        <xdr:cNvPr id="48" name="四角形吹き出し 47"/>
        <xdr:cNvSpPr/>
      </xdr:nvSpPr>
      <xdr:spPr bwMode="auto">
        <a:xfrm>
          <a:off x="10314517" y="6212718"/>
          <a:ext cx="3551161" cy="345925"/>
        </a:xfrm>
        <a:prstGeom prst="wedgeRectCallout">
          <a:avLst>
            <a:gd name="adj1" fmla="val -71071"/>
            <a:gd name="adj2" fmla="val -6734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t>造影検査の場合、必ずご記入ください。</a:t>
          </a:r>
          <a:endParaRPr kumimoji="1" lang="en-US" altLang="ja-JP" sz="1400" b="1"/>
        </a:p>
      </xdr:txBody>
    </xdr:sp>
    <xdr:clientData/>
  </xdr:twoCellAnchor>
  <xdr:twoCellAnchor>
    <xdr:from>
      <xdr:col>28</xdr:col>
      <xdr:colOff>3024</xdr:colOff>
      <xdr:row>22</xdr:row>
      <xdr:rowOff>71059</xdr:rowOff>
    </xdr:from>
    <xdr:to>
      <xdr:col>45</xdr:col>
      <xdr:colOff>78619</xdr:colOff>
      <xdr:row>23</xdr:row>
      <xdr:rowOff>160262</xdr:rowOff>
    </xdr:to>
    <xdr:sp macro="" textlink="">
      <xdr:nvSpPr>
        <xdr:cNvPr id="7" name="角丸四角形 6"/>
        <xdr:cNvSpPr/>
      </xdr:nvSpPr>
      <xdr:spPr bwMode="auto">
        <a:xfrm>
          <a:off x="5786060" y="6439202"/>
          <a:ext cx="2620130" cy="388560"/>
        </a:xfrm>
        <a:prstGeom prst="roundRect">
          <a:avLst/>
        </a:prstGeom>
        <a:noFill/>
        <a:ln w="254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302</xdr:colOff>
      <xdr:row>23</xdr:row>
      <xdr:rowOff>205921</xdr:rowOff>
    </xdr:from>
    <xdr:to>
      <xdr:col>74</xdr:col>
      <xdr:colOff>58964</xdr:colOff>
      <xdr:row>25</xdr:row>
      <xdr:rowOff>16631</xdr:rowOff>
    </xdr:to>
    <xdr:sp macro="" textlink="">
      <xdr:nvSpPr>
        <xdr:cNvPr id="49" name="四角形吹き出し 48"/>
        <xdr:cNvSpPr/>
      </xdr:nvSpPr>
      <xdr:spPr bwMode="auto">
        <a:xfrm>
          <a:off x="9076266" y="6873421"/>
          <a:ext cx="3650948" cy="463853"/>
        </a:xfrm>
        <a:prstGeom prst="wedgeRectCallout">
          <a:avLst>
            <a:gd name="adj1" fmla="val -71071"/>
            <a:gd name="adj2" fmla="val -6734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こちらにチェックをいれますと患者様控え</a:t>
          </a:r>
          <a:r>
            <a:rPr kumimoji="1" lang="en-US" altLang="ja-JP" sz="1100" b="0"/>
            <a:t>『</a:t>
          </a:r>
          <a:r>
            <a:rPr kumimoji="1" lang="ja-JP" altLang="en-US" sz="1100" b="0"/>
            <a:t>検査予約票</a:t>
          </a:r>
          <a:r>
            <a:rPr kumimoji="1" lang="en-US" altLang="ja-JP" sz="1100" b="0"/>
            <a:t>』</a:t>
          </a:r>
          <a:r>
            <a:rPr kumimoji="1" lang="ja-JP" altLang="en-US" sz="1100" b="0"/>
            <a:t>内の来院時間が自動で</a:t>
          </a:r>
          <a:r>
            <a:rPr kumimoji="1" lang="en-US" altLang="ja-JP" sz="1100" b="0"/>
            <a:t>1</a:t>
          </a:r>
          <a:r>
            <a:rPr kumimoji="1" lang="ja-JP" altLang="en-US" sz="1100" b="0"/>
            <a:t>時間前に表示されます</a:t>
          </a:r>
          <a:endParaRPr kumimoji="1" lang="en-US" altLang="ja-JP" sz="1100" b="0"/>
        </a:p>
      </xdr:txBody>
    </xdr:sp>
    <xdr:clientData/>
  </xdr:twoCellAnchor>
  <xdr:twoCellAnchor>
    <xdr:from>
      <xdr:col>1</xdr:col>
      <xdr:colOff>258233</xdr:colOff>
      <xdr:row>48</xdr:row>
      <xdr:rowOff>155123</xdr:rowOff>
    </xdr:from>
    <xdr:to>
      <xdr:col>18</xdr:col>
      <xdr:colOff>102810</xdr:colOff>
      <xdr:row>50</xdr:row>
      <xdr:rowOff>140607</xdr:rowOff>
    </xdr:to>
    <xdr:sp macro="" textlink="">
      <xdr:nvSpPr>
        <xdr:cNvPr id="52" name="角丸四角形 51"/>
        <xdr:cNvSpPr/>
      </xdr:nvSpPr>
      <xdr:spPr bwMode="auto">
        <a:xfrm>
          <a:off x="1891090" y="13966373"/>
          <a:ext cx="2497970" cy="488948"/>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142875</xdr:colOff>
          <xdr:row>6</xdr:row>
          <xdr:rowOff>133350</xdr:rowOff>
        </xdr:from>
        <xdr:to>
          <xdr:col>30</xdr:col>
          <xdr:colOff>95250</xdr:colOff>
          <xdr:row>8</xdr:row>
          <xdr:rowOff>323850</xdr:rowOff>
        </xdr:to>
        <xdr:sp macro="" textlink="">
          <xdr:nvSpPr>
            <xdr:cNvPr id="14359" name="Drop Down 23" hidden="1">
              <a:extLst>
                <a:ext uri="{63B3BB69-23CF-44E3-9099-C40C66FF867C}">
                  <a14:compatExt spid="_x0000_s14359"/>
                </a:ext>
              </a:extLst>
            </xdr:cNvPr>
            <xdr:cNvSpPr/>
          </xdr:nvSpPr>
          <xdr:spPr>
            <a:xfrm>
              <a:off x="0" y="0"/>
              <a:ext cx="0" cy="0"/>
            </a:xfrm>
            <a:prstGeom prst="rect">
              <a:avLst/>
            </a:prstGeom>
          </xdr:spPr>
        </xdr:sp>
        <xdr:clientData/>
      </xdr:twoCellAnchor>
    </mc:Choice>
    <mc:Fallback/>
  </mc:AlternateContent>
  <xdr:twoCellAnchor>
    <xdr:from>
      <xdr:col>52</xdr:col>
      <xdr:colOff>17842</xdr:colOff>
      <xdr:row>43</xdr:row>
      <xdr:rowOff>195034</xdr:rowOff>
    </xdr:from>
    <xdr:to>
      <xdr:col>66</xdr:col>
      <xdr:colOff>108859</xdr:colOff>
      <xdr:row>44</xdr:row>
      <xdr:rowOff>270328</xdr:rowOff>
    </xdr:to>
    <xdr:sp macro="" textlink="">
      <xdr:nvSpPr>
        <xdr:cNvPr id="55" name="四角形吹き出し 54"/>
        <xdr:cNvSpPr/>
      </xdr:nvSpPr>
      <xdr:spPr bwMode="auto">
        <a:xfrm>
          <a:off x="9393163" y="12182927"/>
          <a:ext cx="2186517" cy="347437"/>
        </a:xfrm>
        <a:prstGeom prst="wedgeRectCallout">
          <a:avLst>
            <a:gd name="adj1" fmla="val -70707"/>
            <a:gd name="adj2" fmla="val 98468"/>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1</a:t>
          </a:r>
          <a:r>
            <a:rPr kumimoji="1" lang="ja-JP" altLang="en-US" sz="1100"/>
            <a:t>枚目の情報が自動入力されます。</a:t>
          </a:r>
        </a:p>
      </xdr:txBody>
    </xdr:sp>
    <xdr:clientData/>
  </xdr:twoCellAnchor>
  <xdr:twoCellAnchor>
    <xdr:from>
      <xdr:col>52</xdr:col>
      <xdr:colOff>145143</xdr:colOff>
      <xdr:row>5</xdr:row>
      <xdr:rowOff>249464</xdr:rowOff>
    </xdr:from>
    <xdr:to>
      <xdr:col>69</xdr:col>
      <xdr:colOff>75401</xdr:colOff>
      <xdr:row>11</xdr:row>
      <xdr:rowOff>108858</xdr:rowOff>
    </xdr:to>
    <xdr:sp macro="" textlink="">
      <xdr:nvSpPr>
        <xdr:cNvPr id="56" name="四角形吹き出し 55"/>
        <xdr:cNvSpPr/>
      </xdr:nvSpPr>
      <xdr:spPr bwMode="auto">
        <a:xfrm>
          <a:off x="9520464" y="2018393"/>
          <a:ext cx="2474794" cy="1369786"/>
        </a:xfrm>
        <a:prstGeom prst="wedgeRectCallout">
          <a:avLst>
            <a:gd name="adj1" fmla="val -75177"/>
            <a:gd name="adj2" fmla="val -194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日付を“</a:t>
          </a:r>
          <a:r>
            <a:rPr kumimoji="1" lang="en-US" altLang="ja-JP" sz="1100">
              <a:effectLst/>
              <a:latin typeface="+mn-lt"/>
              <a:ea typeface="+mn-ea"/>
              <a:cs typeface="+mn-cs"/>
            </a:rPr>
            <a:t>/</a:t>
          </a:r>
          <a:r>
            <a:rPr kumimoji="1" lang="ja-JP" altLang="ja-JP" sz="1100">
              <a:effectLst/>
              <a:latin typeface="+mn-lt"/>
              <a:ea typeface="+mn-ea"/>
              <a:cs typeface="+mn-cs"/>
            </a:rPr>
            <a:t>（スラッシュ）</a:t>
          </a:r>
          <a:r>
            <a:rPr kumimoji="1" lang="ja-JP" altLang="en-US" sz="1100">
              <a:effectLst/>
              <a:latin typeface="+mn-lt"/>
              <a:ea typeface="+mn-ea"/>
              <a:cs typeface="+mn-cs"/>
            </a:rPr>
            <a:t>”</a:t>
          </a:r>
          <a:r>
            <a:rPr kumimoji="1" lang="ja-JP" altLang="ja-JP" sz="1100">
              <a:effectLst/>
              <a:latin typeface="+mn-lt"/>
              <a:ea typeface="+mn-ea"/>
              <a:cs typeface="+mn-cs"/>
            </a:rPr>
            <a:t>または“</a:t>
          </a:r>
          <a:r>
            <a:rPr kumimoji="1" lang="en-US" altLang="ja-JP" sz="1100">
              <a:effectLst/>
              <a:latin typeface="+mn-lt"/>
              <a:ea typeface="+mn-ea"/>
              <a:cs typeface="+mn-cs"/>
            </a:rPr>
            <a:t>.</a:t>
          </a:r>
          <a:r>
            <a:rPr kumimoji="1" lang="ja-JP" altLang="ja-JP" sz="1100">
              <a:effectLst/>
              <a:latin typeface="+mn-lt"/>
              <a:ea typeface="+mn-ea"/>
              <a:cs typeface="+mn-cs"/>
            </a:rPr>
            <a:t>（カンマ）</a:t>
          </a:r>
          <a:r>
            <a:rPr kumimoji="1" lang="ja-JP" altLang="en-US" sz="1100">
              <a:effectLst/>
              <a:latin typeface="+mn-lt"/>
              <a:ea typeface="+mn-ea"/>
              <a:cs typeface="+mn-cs"/>
            </a:rPr>
            <a:t>”、“</a:t>
          </a:r>
          <a:r>
            <a:rPr kumimoji="1" lang="en-US" altLang="ja-JP" sz="1100">
              <a:effectLst/>
              <a:latin typeface="+mn-lt"/>
              <a:ea typeface="+mn-ea"/>
              <a:cs typeface="+mn-cs"/>
            </a:rPr>
            <a:t>―</a:t>
          </a:r>
          <a:r>
            <a:rPr kumimoji="1" lang="ja-JP" altLang="en-US" sz="1100">
              <a:effectLst/>
              <a:latin typeface="+mn-lt"/>
              <a:ea typeface="+mn-ea"/>
              <a:cs typeface="+mn-cs"/>
            </a:rPr>
            <a:t>（ハイフン）”</a:t>
          </a:r>
          <a:r>
            <a:rPr kumimoji="1" lang="ja-JP" altLang="ja-JP" sz="1100">
              <a:effectLst/>
              <a:latin typeface="+mn-lt"/>
              <a:ea typeface="+mn-ea"/>
              <a:cs typeface="+mn-cs"/>
            </a:rPr>
            <a:t>で区切って入力して</a:t>
          </a:r>
          <a:r>
            <a:rPr kumimoji="1" lang="ja-JP" altLang="en-US" sz="1100">
              <a:effectLst/>
              <a:latin typeface="+mn-lt"/>
              <a:ea typeface="+mn-ea"/>
              <a:cs typeface="+mn-cs"/>
            </a:rPr>
            <a:t>くだ</a:t>
          </a:r>
          <a:r>
            <a:rPr kumimoji="1" lang="ja-JP" altLang="ja-JP" sz="1100">
              <a:effectLst/>
              <a:latin typeface="+mn-lt"/>
              <a:ea typeface="+mn-ea"/>
              <a:cs typeface="+mn-cs"/>
            </a:rPr>
            <a:t>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1950/6/1</a:t>
          </a:r>
          <a:r>
            <a:rPr kumimoji="1" lang="ja-JP" altLang="en-US" sz="1100"/>
            <a:t>”→“昭和</a:t>
          </a:r>
          <a:r>
            <a:rPr kumimoji="1" lang="en-US" altLang="ja-JP" sz="1100"/>
            <a:t>25</a:t>
          </a:r>
          <a:r>
            <a:rPr kumimoji="1" lang="ja-JP" altLang="en-US" sz="1100"/>
            <a:t>年</a:t>
          </a:r>
          <a:r>
            <a:rPr kumimoji="1" lang="en-US" altLang="ja-JP" sz="1100"/>
            <a:t>6</a:t>
          </a:r>
          <a:r>
            <a:rPr kumimoji="1" lang="ja-JP" altLang="en-US" sz="1100"/>
            <a:t>月</a:t>
          </a:r>
          <a:r>
            <a:rPr kumimoji="1" lang="en-US" altLang="ja-JP" sz="1100"/>
            <a:t>1</a:t>
          </a:r>
          <a:r>
            <a:rPr kumimoji="1" lang="ja-JP" altLang="en-US" sz="1100"/>
            <a:t>日”</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例</a:t>
          </a:r>
          <a:r>
            <a:rPr kumimoji="1" lang="en-US" altLang="ja-JP" sz="1100"/>
            <a:t>2</a:t>
          </a:r>
          <a:r>
            <a:rPr kumimoji="1" lang="ja-JP" altLang="en-US" sz="1100"/>
            <a:t>：“ｓ</a:t>
          </a:r>
          <a:r>
            <a:rPr kumimoji="1" lang="en-US" altLang="ja-JP" sz="1100"/>
            <a:t>25.6.1</a:t>
          </a:r>
          <a:r>
            <a:rPr kumimoji="1" lang="ja-JP" altLang="en-US" sz="1100"/>
            <a:t>”→</a:t>
          </a:r>
          <a:r>
            <a:rPr kumimoji="1" lang="ja-JP" altLang="ja-JP" sz="1100">
              <a:effectLst/>
              <a:latin typeface="+mn-lt"/>
              <a:ea typeface="+mn-ea"/>
              <a:cs typeface="+mn-cs"/>
            </a:rPr>
            <a:t>“</a:t>
          </a:r>
          <a:r>
            <a:rPr kumimoji="1" lang="ja-JP" altLang="en-US" sz="1100">
              <a:effectLst/>
              <a:latin typeface="+mn-lt"/>
              <a:ea typeface="+mn-ea"/>
              <a:cs typeface="+mn-cs"/>
            </a:rPr>
            <a:t>昭和</a:t>
          </a:r>
          <a:r>
            <a:rPr kumimoji="1" lang="en-US" altLang="ja-JP" sz="1100">
              <a:effectLst/>
              <a:latin typeface="+mn-lt"/>
              <a:ea typeface="+mn-ea"/>
              <a:cs typeface="+mn-cs"/>
            </a:rPr>
            <a:t>25</a:t>
          </a:r>
          <a:r>
            <a:rPr kumimoji="1" lang="ja-JP" altLang="ja-JP" sz="1100">
              <a:effectLst/>
              <a:latin typeface="+mn-lt"/>
              <a:ea typeface="+mn-ea"/>
              <a:cs typeface="+mn-cs"/>
            </a:rPr>
            <a:t>年</a:t>
          </a:r>
          <a:r>
            <a:rPr kumimoji="1" lang="en-US" altLang="ja-JP" sz="1100">
              <a:effectLst/>
              <a:latin typeface="+mn-lt"/>
              <a:ea typeface="+mn-ea"/>
              <a:cs typeface="+mn-cs"/>
            </a:rPr>
            <a:t>6</a:t>
          </a:r>
          <a:r>
            <a:rPr kumimoji="1" lang="ja-JP" altLang="ja-JP" sz="1100">
              <a:effectLst/>
              <a:latin typeface="+mn-lt"/>
              <a:ea typeface="+mn-ea"/>
              <a:cs typeface="+mn-cs"/>
            </a:rPr>
            <a:t>月</a:t>
          </a:r>
          <a:r>
            <a:rPr kumimoji="1" lang="en-US" altLang="ja-JP" sz="1100">
              <a:effectLst/>
              <a:latin typeface="+mn-lt"/>
              <a:ea typeface="+mn-ea"/>
              <a:cs typeface="+mn-cs"/>
            </a:rPr>
            <a:t>1</a:t>
          </a:r>
          <a:r>
            <a:rPr kumimoji="1" lang="ja-JP" altLang="ja-JP" sz="1100">
              <a:effectLst/>
              <a:latin typeface="+mn-lt"/>
              <a:ea typeface="+mn-ea"/>
              <a:cs typeface="+mn-cs"/>
            </a:rPr>
            <a:t>日”</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と和暦に変換されます。</a:t>
          </a:r>
        </a:p>
      </xdr:txBody>
    </xdr:sp>
    <xdr:clientData/>
  </xdr:twoCellAnchor>
  <xdr:twoCellAnchor>
    <xdr:from>
      <xdr:col>2</xdr:col>
      <xdr:colOff>10583</xdr:colOff>
      <xdr:row>37</xdr:row>
      <xdr:rowOff>52919</xdr:rowOff>
    </xdr:from>
    <xdr:to>
      <xdr:col>12</xdr:col>
      <xdr:colOff>137587</xdr:colOff>
      <xdr:row>37</xdr:row>
      <xdr:rowOff>470646</xdr:rowOff>
    </xdr:to>
    <xdr:sp macro="" textlink="">
      <xdr:nvSpPr>
        <xdr:cNvPr id="57" name="AutoShape 8"/>
        <xdr:cNvSpPr>
          <a:spLocks noChangeArrowheads="1"/>
        </xdr:cNvSpPr>
      </xdr:nvSpPr>
      <xdr:spPr bwMode="auto">
        <a:xfrm>
          <a:off x="277283" y="10625669"/>
          <a:ext cx="1631954" cy="417727"/>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10</xdr:col>
          <xdr:colOff>13448</xdr:colOff>
          <xdr:row>18</xdr:row>
          <xdr:rowOff>63313</xdr:rowOff>
        </xdr:from>
        <xdr:to>
          <xdr:col>12</xdr:col>
          <xdr:colOff>42023</xdr:colOff>
          <xdr:row>20</xdr:row>
          <xdr:rowOff>177613</xdr:rowOff>
        </xdr:to>
        <xdr:grpSp>
          <xdr:nvGrpSpPr>
            <xdr:cNvPr id="58" name="グループ化 57"/>
            <xdr:cNvGrpSpPr/>
          </xdr:nvGrpSpPr>
          <xdr:grpSpPr>
            <a:xfrm>
              <a:off x="3139889" y="5632637"/>
              <a:ext cx="342340" cy="797858"/>
              <a:chOff x="1459008" y="4825810"/>
              <a:chExt cx="342345" cy="798964"/>
            </a:xfrm>
          </xdr:grpSpPr>
          <xdr:sp macro="" textlink="">
            <xdr:nvSpPr>
              <xdr:cNvPr id="14363" name="Check Box 27" hidden="1">
                <a:extLst>
                  <a:ext uri="{63B3BB69-23CF-44E3-9099-C40C66FF867C}">
                    <a14:compatExt spid="_x0000_s14363"/>
                  </a:ext>
                </a:extLst>
              </xdr:cNvPr>
              <xdr:cNvSpPr/>
            </xdr:nvSpPr>
            <xdr:spPr>
              <a:xfrm>
                <a:off x="1468532" y="4825810"/>
                <a:ext cx="332821" cy="152403"/>
              </a:xfrm>
              <a:prstGeom prst="rect">
                <a:avLst/>
              </a:prstGeom>
            </xdr:spPr>
          </xdr:sp>
          <xdr:sp macro="" textlink="">
            <xdr:nvSpPr>
              <xdr:cNvPr id="14364" name="Check Box 28" hidden="1">
                <a:extLst>
                  <a:ext uri="{63B3BB69-23CF-44E3-9099-C40C66FF867C}">
                    <a14:compatExt spid="_x0000_s14364"/>
                  </a:ext>
                </a:extLst>
              </xdr:cNvPr>
              <xdr:cNvSpPr/>
            </xdr:nvSpPr>
            <xdr:spPr>
              <a:xfrm>
                <a:off x="1468532" y="5137897"/>
                <a:ext cx="294714" cy="152399"/>
              </a:xfrm>
              <a:prstGeom prst="rect">
                <a:avLst/>
              </a:prstGeom>
            </xdr:spPr>
          </xdr:sp>
          <xdr:sp macro="" textlink="">
            <xdr:nvSpPr>
              <xdr:cNvPr id="14365" name="Check Box 29" hidden="1">
                <a:extLst>
                  <a:ext uri="{63B3BB69-23CF-44E3-9099-C40C66FF867C}">
                    <a14:compatExt spid="_x0000_s14365"/>
                  </a:ext>
                </a:extLst>
              </xdr:cNvPr>
              <xdr:cNvSpPr/>
            </xdr:nvSpPr>
            <xdr:spPr>
              <a:xfrm>
                <a:off x="1459008" y="5472370"/>
                <a:ext cx="294714" cy="152404"/>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21</xdr:row>
          <xdr:rowOff>76200</xdr:rowOff>
        </xdr:from>
        <xdr:to>
          <xdr:col>30</xdr:col>
          <xdr:colOff>76200</xdr:colOff>
          <xdr:row>21</xdr:row>
          <xdr:rowOff>180975</xdr:rowOff>
        </xdr:to>
        <xdr:sp macro="" textlink="">
          <xdr:nvSpPr>
            <xdr:cNvPr id="14368" name="Check Box 32" hidden="1">
              <a:extLst>
                <a:ext uri="{63B3BB69-23CF-44E3-9099-C40C66FF867C}">
                  <a14:compatExt spid="_x0000_s14368"/>
                </a:ext>
              </a:extLst>
            </xdr:cNvPr>
            <xdr:cNvSpPr/>
          </xdr:nvSpPr>
          <xdr:spPr>
            <a:xfrm>
              <a:off x="0" y="0"/>
              <a:ext cx="0" cy="0"/>
            </a:xfrm>
            <a:prstGeom prst="rect">
              <a:avLst/>
            </a:prstGeom>
          </xdr:spPr>
        </xdr:sp>
        <xdr:clientData fLocksWithSheet="0"/>
      </xdr:twoCellAnchor>
    </mc:Choice>
    <mc:Fallback/>
  </mc:AlternateContent>
  <xdr:twoCellAnchor>
    <xdr:from>
      <xdr:col>27</xdr:col>
      <xdr:colOff>11206</xdr:colOff>
      <xdr:row>53</xdr:row>
      <xdr:rowOff>11208</xdr:rowOff>
    </xdr:from>
    <xdr:to>
      <xdr:col>50</xdr:col>
      <xdr:colOff>33616</xdr:colOff>
      <xdr:row>57</xdr:row>
      <xdr:rowOff>11206</xdr:rowOff>
    </xdr:to>
    <xdr:sp macro="" textlink="">
      <xdr:nvSpPr>
        <xdr:cNvPr id="59" name="角丸四角形 4"/>
        <xdr:cNvSpPr>
          <a:spLocks noChangeArrowheads="1"/>
        </xdr:cNvSpPr>
      </xdr:nvSpPr>
      <xdr:spPr bwMode="auto">
        <a:xfrm>
          <a:off x="4068856" y="15136908"/>
          <a:ext cx="3527610" cy="1104898"/>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63</xdr:row>
      <xdr:rowOff>22414</xdr:rowOff>
    </xdr:from>
    <xdr:to>
      <xdr:col>26</xdr:col>
      <xdr:colOff>134470</xdr:colOff>
      <xdr:row>67</xdr:row>
      <xdr:rowOff>0</xdr:rowOff>
    </xdr:to>
    <xdr:sp macro="" textlink="">
      <xdr:nvSpPr>
        <xdr:cNvPr id="60" name="角丸四角形 1"/>
        <xdr:cNvSpPr>
          <a:spLocks noChangeArrowheads="1"/>
        </xdr:cNvSpPr>
      </xdr:nvSpPr>
      <xdr:spPr bwMode="auto">
        <a:xfrm>
          <a:off x="0" y="17843689"/>
          <a:ext cx="4039720" cy="1092011"/>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51600</xdr:colOff>
      <xdr:row>67</xdr:row>
      <xdr:rowOff>62331</xdr:rowOff>
    </xdr:from>
    <xdr:to>
      <xdr:col>20</xdr:col>
      <xdr:colOff>78442</xdr:colOff>
      <xdr:row>69</xdr:row>
      <xdr:rowOff>133446</xdr:rowOff>
    </xdr:to>
    <xdr:pic>
      <xdr:nvPicPr>
        <xdr:cNvPr id="61"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676453" y="19695037"/>
          <a:ext cx="3097254" cy="541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28</xdr:col>
      <xdr:colOff>18685</xdr:colOff>
      <xdr:row>52</xdr:row>
      <xdr:rowOff>100233</xdr:rowOff>
    </xdr:from>
    <xdr:to>
      <xdr:col>49</xdr:col>
      <xdr:colOff>11205</xdr:colOff>
      <xdr:row>54</xdr:row>
      <xdr:rowOff>15568</xdr:rowOff>
    </xdr:to>
    <xdr:sp macro="" textlink="">
      <xdr:nvSpPr>
        <xdr:cNvPr id="62" name="AutoShape 12"/>
        <xdr:cNvSpPr>
          <a:spLocks noChangeArrowheads="1"/>
        </xdr:cNvSpPr>
      </xdr:nvSpPr>
      <xdr:spPr bwMode="auto">
        <a:xfrm>
          <a:off x="4228735" y="14949708"/>
          <a:ext cx="3192920" cy="467785"/>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ヒラギノ丸ゴ Pro W4"/>
              <a:ea typeface="ヒラギノ丸ゴ Pro W4"/>
            </a:rPr>
            <a:t>腹部検査の方</a:t>
          </a:r>
          <a:r>
            <a:rPr lang="ja-JP" altLang="en-US" sz="1400" b="1" i="0" u="none" strike="noStrike" baseline="0">
              <a:solidFill>
                <a:sysClr val="windowText" lastClr="000000"/>
              </a:solidFill>
              <a:latin typeface="ヒラギノ丸ゴ Pro W4"/>
              <a:ea typeface="ヒラギノ丸ゴ Pro W4"/>
            </a:rPr>
            <a:t>（胆のう・膵臓）</a:t>
          </a:r>
          <a:endParaRPr lang="en-US" altLang="ja-JP" sz="1400" b="1" i="0" u="none" strike="noStrike" baseline="0">
            <a:solidFill>
              <a:sysClr val="windowText" lastClr="000000"/>
            </a:solidFill>
            <a:latin typeface="ヒラギノ丸ゴ Pro W4"/>
            <a:ea typeface="ヒラギノ丸ゴ Pro W4"/>
          </a:endParaRPr>
        </a:p>
      </xdr:txBody>
    </xdr:sp>
    <xdr:clientData/>
  </xdr:twoCellAnchor>
  <xdr:twoCellAnchor>
    <xdr:from>
      <xdr:col>2</xdr:col>
      <xdr:colOff>11206</xdr:colOff>
      <xdr:row>38</xdr:row>
      <xdr:rowOff>272144</xdr:rowOff>
    </xdr:from>
    <xdr:to>
      <xdr:col>50</xdr:col>
      <xdr:colOff>1601</xdr:colOff>
      <xdr:row>40</xdr:row>
      <xdr:rowOff>283634</xdr:rowOff>
    </xdr:to>
    <xdr:sp macro="" textlink="">
      <xdr:nvSpPr>
        <xdr:cNvPr id="63" name="AutoShape 12"/>
        <xdr:cNvSpPr>
          <a:spLocks noChangeArrowheads="1"/>
        </xdr:cNvSpPr>
      </xdr:nvSpPr>
      <xdr:spPr bwMode="auto">
        <a:xfrm>
          <a:off x="1916206" y="10844894"/>
          <a:ext cx="7161359" cy="582990"/>
        </a:xfrm>
        <a:prstGeom prst="flowChartAlternateProcess">
          <a:avLst/>
        </a:prstGeom>
        <a:solidFill>
          <a:schemeClr val="tx1">
            <a:lumMod val="65000"/>
            <a:lumOff val="35000"/>
          </a:schemeClr>
        </a:solidFill>
        <a:ln>
          <a:noFill/>
        </a:ln>
        <a:effectLst/>
        <a:extLst/>
      </xdr:spPr>
      <xdr:txBody>
        <a:bodyPr vertOverflow="clip" wrap="square" lIns="54864" tIns="45720" rIns="54864" bIns="45720" anchor="ctr" upright="1"/>
        <a:lstStyle/>
        <a:p>
          <a:pPr algn="ctr" rtl="0">
            <a:defRPr sz="1000"/>
          </a:pPr>
          <a:r>
            <a:rPr lang="en-US" altLang="ja-JP" sz="2200" b="1" i="0" u="none" strike="noStrike" baseline="0">
              <a:solidFill>
                <a:srgbClr val="FFFFFF"/>
              </a:solidFill>
              <a:latin typeface="ヒラギノ丸ゴ Pro W4"/>
              <a:ea typeface="ヒラギノ丸ゴ Pro W4"/>
            </a:rPr>
            <a:t>M</a:t>
          </a:r>
          <a:r>
            <a:rPr lang="ja-JP" altLang="en-US" sz="2200" b="1" i="0" u="none" strike="noStrike" baseline="0">
              <a:solidFill>
                <a:srgbClr val="FFFFFF"/>
              </a:solidFill>
              <a:latin typeface="ヒラギノ丸ゴ Pro W4"/>
              <a:ea typeface="ヒラギノ丸ゴ Pro W4"/>
            </a:rPr>
            <a:t> </a:t>
          </a:r>
          <a:r>
            <a:rPr lang="en-US" altLang="ja-JP" sz="2200" b="1" i="0" u="none" strike="noStrike" baseline="0">
              <a:solidFill>
                <a:srgbClr val="FFFFFF"/>
              </a:solidFill>
              <a:latin typeface="ヒラギノ丸ゴ Pro W4"/>
              <a:ea typeface="ヒラギノ丸ゴ Pro W4"/>
            </a:rPr>
            <a:t>R I </a:t>
          </a:r>
          <a:r>
            <a:rPr lang="ja-JP" altLang="en-US" sz="2200" b="1" i="0" u="none" strike="noStrike" baseline="0">
              <a:solidFill>
                <a:srgbClr val="FFFFFF"/>
              </a:solidFill>
              <a:latin typeface="ヒラギノ丸ゴ Pro W4"/>
              <a:ea typeface="ヒラギノ丸ゴ Pro W4"/>
            </a:rPr>
            <a:t>検 査 予 約 票</a:t>
          </a:r>
        </a:p>
      </xdr:txBody>
    </xdr:sp>
    <xdr:clientData/>
  </xdr:twoCellAnchor>
  <xdr:twoCellAnchor>
    <xdr:from>
      <xdr:col>26</xdr:col>
      <xdr:colOff>145676</xdr:colOff>
      <xdr:row>47</xdr:row>
      <xdr:rowOff>245529</xdr:rowOff>
    </xdr:from>
    <xdr:to>
      <xdr:col>49</xdr:col>
      <xdr:colOff>145676</xdr:colOff>
      <xdr:row>52</xdr:row>
      <xdr:rowOff>44823</xdr:rowOff>
    </xdr:to>
    <xdr:sp macro="" textlink="">
      <xdr:nvSpPr>
        <xdr:cNvPr id="64" name="角丸四角形 4"/>
        <xdr:cNvSpPr>
          <a:spLocks noChangeArrowheads="1"/>
        </xdr:cNvSpPr>
      </xdr:nvSpPr>
      <xdr:spPr bwMode="auto">
        <a:xfrm>
          <a:off x="4050926" y="13742454"/>
          <a:ext cx="3505200" cy="1151844"/>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77818</xdr:colOff>
      <xdr:row>47</xdr:row>
      <xdr:rowOff>85284</xdr:rowOff>
    </xdr:from>
    <xdr:to>
      <xdr:col>47</xdr:col>
      <xdr:colOff>98986</xdr:colOff>
      <xdr:row>48</xdr:row>
      <xdr:rowOff>159368</xdr:rowOff>
    </xdr:to>
    <xdr:sp macro="" textlink="">
      <xdr:nvSpPr>
        <xdr:cNvPr id="65" name="AutoShape 12"/>
        <xdr:cNvSpPr>
          <a:spLocks noChangeArrowheads="1"/>
        </xdr:cNvSpPr>
      </xdr:nvSpPr>
      <xdr:spPr bwMode="auto">
        <a:xfrm>
          <a:off x="3983068" y="13582209"/>
          <a:ext cx="3221568" cy="359834"/>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ヒラギノ丸ゴ Pro W4"/>
              <a:ea typeface="ヒラギノ丸ゴ Pro W4"/>
            </a:rPr>
            <a:t>健康保険証をお持ち下さい</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xdr:twoCellAnchor>
    <xdr:from>
      <xdr:col>1</xdr:col>
      <xdr:colOff>44824</xdr:colOff>
      <xdr:row>47</xdr:row>
      <xdr:rowOff>222246</xdr:rowOff>
    </xdr:from>
    <xdr:to>
      <xdr:col>26</xdr:col>
      <xdr:colOff>0</xdr:colOff>
      <xdr:row>52</xdr:row>
      <xdr:rowOff>56030</xdr:rowOff>
    </xdr:to>
    <xdr:sp macro="" textlink="">
      <xdr:nvSpPr>
        <xdr:cNvPr id="66" name="角丸四角形 4"/>
        <xdr:cNvSpPr>
          <a:spLocks noChangeArrowheads="1"/>
        </xdr:cNvSpPr>
      </xdr:nvSpPr>
      <xdr:spPr bwMode="auto">
        <a:xfrm>
          <a:off x="44824" y="13719171"/>
          <a:ext cx="3860426" cy="1186334"/>
        </a:xfrm>
        <a:prstGeom prst="roundRect">
          <a:avLst>
            <a:gd name="adj" fmla="val 13053"/>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189887</xdr:colOff>
      <xdr:row>47</xdr:row>
      <xdr:rowOff>62248</xdr:rowOff>
    </xdr:from>
    <xdr:to>
      <xdr:col>11</xdr:col>
      <xdr:colOff>70343</xdr:colOff>
      <xdr:row>48</xdr:row>
      <xdr:rowOff>157499</xdr:rowOff>
    </xdr:to>
    <xdr:sp macro="" textlink="">
      <xdr:nvSpPr>
        <xdr:cNvPr id="67" name="AutoShape 12"/>
        <xdr:cNvSpPr>
          <a:spLocks noChangeArrowheads="1"/>
        </xdr:cNvSpPr>
      </xdr:nvSpPr>
      <xdr:spPr bwMode="auto">
        <a:xfrm>
          <a:off x="189887" y="13559173"/>
          <a:ext cx="1499706" cy="381001"/>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ヒラギノ丸ゴ Pro W4"/>
              <a:ea typeface="ヒラギノ丸ゴ Pro W4"/>
            </a:rPr>
            <a:t>ご来院時間</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editAs="oneCell">
        <xdr:from>
          <xdr:col>28</xdr:col>
          <xdr:colOff>28575</xdr:colOff>
          <xdr:row>22</xdr:row>
          <xdr:rowOff>76200</xdr:rowOff>
        </xdr:from>
        <xdr:to>
          <xdr:col>30</xdr:col>
          <xdr:colOff>66675</xdr:colOff>
          <xdr:row>22</xdr:row>
          <xdr:rowOff>228600</xdr:rowOff>
        </xdr:to>
        <xdr:sp macro="" textlink="">
          <xdr:nvSpPr>
            <xdr:cNvPr id="14370" name="Check Box 34" hidden="1">
              <a:extLst>
                <a:ext uri="{63B3BB69-23CF-44E3-9099-C40C66FF867C}">
                  <a14:compatExt spid="_x0000_s14370"/>
                </a:ext>
              </a:extLst>
            </xdr:cNvPr>
            <xdr:cNvSpPr/>
          </xdr:nvSpPr>
          <xdr:spPr>
            <a:xfrm>
              <a:off x="0" y="0"/>
              <a:ext cx="0" cy="0"/>
            </a:xfrm>
            <a:prstGeom prst="rect">
              <a:avLst/>
            </a:prstGeom>
          </xdr:spPr>
        </xdr:sp>
        <xdr:clientData fLocksWithSheet="0"/>
      </xdr:twoCellAnchor>
    </mc:Choice>
    <mc:Fallback/>
  </mc:AlternateContent>
  <xdr:twoCellAnchor>
    <xdr:from>
      <xdr:col>1</xdr:col>
      <xdr:colOff>22412</xdr:colOff>
      <xdr:row>53</xdr:row>
      <xdr:rowOff>11204</xdr:rowOff>
    </xdr:from>
    <xdr:to>
      <xdr:col>25</xdr:col>
      <xdr:colOff>134470</xdr:colOff>
      <xdr:row>56</xdr:row>
      <xdr:rowOff>268940</xdr:rowOff>
    </xdr:to>
    <xdr:sp macro="" textlink="">
      <xdr:nvSpPr>
        <xdr:cNvPr id="68" name="角丸四角形 3"/>
        <xdr:cNvSpPr>
          <a:spLocks noChangeArrowheads="1"/>
        </xdr:cNvSpPr>
      </xdr:nvSpPr>
      <xdr:spPr bwMode="auto">
        <a:xfrm>
          <a:off x="22412" y="15136904"/>
          <a:ext cx="3864908" cy="1086411"/>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33616</xdr:colOff>
      <xdr:row>58</xdr:row>
      <xdr:rowOff>47453</xdr:rowOff>
    </xdr:from>
    <xdr:to>
      <xdr:col>25</xdr:col>
      <xdr:colOff>134469</xdr:colOff>
      <xdr:row>61</xdr:row>
      <xdr:rowOff>212911</xdr:rowOff>
    </xdr:to>
    <xdr:sp macro="" textlink="">
      <xdr:nvSpPr>
        <xdr:cNvPr id="69" name="角丸四角形 2"/>
        <xdr:cNvSpPr>
          <a:spLocks noChangeArrowheads="1"/>
        </xdr:cNvSpPr>
      </xdr:nvSpPr>
      <xdr:spPr bwMode="auto">
        <a:xfrm>
          <a:off x="33616" y="16487603"/>
          <a:ext cx="3853703" cy="994133"/>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178047</xdr:colOff>
      <xdr:row>52</xdr:row>
      <xdr:rowOff>131162</xdr:rowOff>
    </xdr:from>
    <xdr:to>
      <xdr:col>14</xdr:col>
      <xdr:colOff>150654</xdr:colOff>
      <xdr:row>53</xdr:row>
      <xdr:rowOff>228559</xdr:rowOff>
    </xdr:to>
    <xdr:sp macro="" textlink="">
      <xdr:nvSpPr>
        <xdr:cNvPr id="70" name="AutoShape 12"/>
        <xdr:cNvSpPr>
          <a:spLocks noChangeArrowheads="1"/>
        </xdr:cNvSpPr>
      </xdr:nvSpPr>
      <xdr:spPr bwMode="auto">
        <a:xfrm>
          <a:off x="178047" y="14980637"/>
          <a:ext cx="2049057" cy="373622"/>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ヒラギノ丸ゴ Pro W4"/>
              <a:ea typeface="ヒラギノ丸ゴ Pro W4"/>
            </a:rPr>
            <a:t>検査できません</a:t>
          </a:r>
        </a:p>
      </xdr:txBody>
    </xdr:sp>
    <xdr:clientData/>
  </xdr:twoCellAnchor>
  <xdr:twoCellAnchor>
    <xdr:from>
      <xdr:col>1</xdr:col>
      <xdr:colOff>159371</xdr:colOff>
      <xdr:row>57</xdr:row>
      <xdr:rowOff>83232</xdr:rowOff>
    </xdr:from>
    <xdr:to>
      <xdr:col>18</xdr:col>
      <xdr:colOff>78442</xdr:colOff>
      <xdr:row>58</xdr:row>
      <xdr:rowOff>259691</xdr:rowOff>
    </xdr:to>
    <xdr:sp macro="" textlink="">
      <xdr:nvSpPr>
        <xdr:cNvPr id="71" name="AutoShape 12"/>
        <xdr:cNvSpPr>
          <a:spLocks noChangeArrowheads="1"/>
        </xdr:cNvSpPr>
      </xdr:nvSpPr>
      <xdr:spPr bwMode="auto">
        <a:xfrm>
          <a:off x="159371" y="16313832"/>
          <a:ext cx="2605121" cy="386009"/>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ヒラギノ丸ゴ Pro W4"/>
              <a:ea typeface="ヒラギノ丸ゴ Pro W4"/>
            </a:rPr>
            <a:t>事前にはずして下さい</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xdr:oneCellAnchor>
    <xdr:from>
      <xdr:col>1</xdr:col>
      <xdr:colOff>224117</xdr:colOff>
      <xdr:row>74</xdr:row>
      <xdr:rowOff>0</xdr:rowOff>
    </xdr:from>
    <xdr:ext cx="672510" cy="171880"/>
    <xdr:sp macro="" textlink="">
      <xdr:nvSpPr>
        <xdr:cNvPr id="75" name="テキスト ボックス 74"/>
        <xdr:cNvSpPr txBox="1"/>
      </xdr:nvSpPr>
      <xdr:spPr>
        <a:xfrm flipH="1">
          <a:off x="224117" y="20829494"/>
          <a:ext cx="672510" cy="1718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a:t>access</a:t>
          </a:r>
          <a:endParaRPr kumimoji="1" lang="ja-JP" altLang="en-US" sz="1400" b="1"/>
        </a:p>
      </xdr:txBody>
    </xdr:sp>
    <xdr:clientData/>
  </xdr:oneCellAnchor>
  <xdr:twoCellAnchor>
    <xdr:from>
      <xdr:col>1</xdr:col>
      <xdr:colOff>100852</xdr:colOff>
      <xdr:row>61</xdr:row>
      <xdr:rowOff>257737</xdr:rowOff>
    </xdr:from>
    <xdr:to>
      <xdr:col>23</xdr:col>
      <xdr:colOff>89646</xdr:colOff>
      <xdr:row>64</xdr:row>
      <xdr:rowOff>78442</xdr:rowOff>
    </xdr:to>
    <xdr:sp macro="" textlink="">
      <xdr:nvSpPr>
        <xdr:cNvPr id="76" name="AutoShape 12"/>
        <xdr:cNvSpPr>
          <a:spLocks noChangeArrowheads="1"/>
        </xdr:cNvSpPr>
      </xdr:nvSpPr>
      <xdr:spPr bwMode="auto">
        <a:xfrm>
          <a:off x="100852" y="17526562"/>
          <a:ext cx="3436844" cy="658905"/>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en-US" altLang="ja-JP" sz="1100" b="1" i="0" u="none" strike="noStrike" baseline="0">
              <a:solidFill>
                <a:sysClr val="windowText" lastClr="000000"/>
              </a:solidFill>
              <a:latin typeface="ヒラギノ丸ゴ Pro W4"/>
              <a:ea typeface="ヒラギノ丸ゴ Pro W4"/>
            </a:rPr>
            <a:t>※</a:t>
          </a:r>
          <a:r>
            <a:rPr lang="ja-JP" altLang="en-US" sz="1100" b="1" i="0" u="none" strike="noStrike" baseline="0">
              <a:solidFill>
                <a:sysClr val="windowText" lastClr="000000"/>
              </a:solidFill>
              <a:latin typeface="ヒラギノ丸ゴ Pro W4"/>
              <a:ea typeface="ヒラギノ丸ゴ Pro W4"/>
            </a:rPr>
            <a:t>以下に該当される方は検査出来ない</a:t>
          </a:r>
        </a:p>
        <a:p>
          <a:pPr algn="l" rtl="0">
            <a:defRPr sz="1000"/>
          </a:pPr>
          <a:r>
            <a:rPr lang="ja-JP" altLang="en-US" sz="1100" b="1" i="0" u="none" strike="noStrike" baseline="0">
              <a:solidFill>
                <a:sysClr val="windowText" lastClr="000000"/>
              </a:solidFill>
              <a:latin typeface="ヒラギノ丸ゴ Pro W4"/>
              <a:ea typeface="ヒラギノ丸ゴ Pro W4"/>
            </a:rPr>
            <a:t>場合がありますのでご連絡下さい</a:t>
          </a:r>
          <a:endParaRPr lang="en-US" altLang="ja-JP" sz="1100" b="1" i="0" u="none" strike="noStrike" baseline="0">
            <a:solidFill>
              <a:sysClr val="windowText" lastClr="000000"/>
            </a:solidFill>
            <a:latin typeface="ヒラギノ丸ゴ Pro W4"/>
            <a:ea typeface="ヒラギノ丸ゴ Pro W4"/>
          </a:endParaRPr>
        </a:p>
      </xdr:txBody>
    </xdr:sp>
    <xdr:clientData/>
  </xdr:twoCellAnchor>
  <xdr:twoCellAnchor>
    <xdr:from>
      <xdr:col>1</xdr:col>
      <xdr:colOff>129723</xdr:colOff>
      <xdr:row>40</xdr:row>
      <xdr:rowOff>226182</xdr:rowOff>
    </xdr:from>
    <xdr:to>
      <xdr:col>50</xdr:col>
      <xdr:colOff>61989</xdr:colOff>
      <xdr:row>47</xdr:row>
      <xdr:rowOff>136072</xdr:rowOff>
    </xdr:to>
    <xdr:sp macro="" textlink="">
      <xdr:nvSpPr>
        <xdr:cNvPr id="54" name="角丸四角形 53"/>
        <xdr:cNvSpPr/>
      </xdr:nvSpPr>
      <xdr:spPr bwMode="auto">
        <a:xfrm>
          <a:off x="1762580" y="11370432"/>
          <a:ext cx="7375373" cy="2018997"/>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0</xdr:colOff>
      <xdr:row>45</xdr:row>
      <xdr:rowOff>97368</xdr:rowOff>
    </xdr:from>
    <xdr:to>
      <xdr:col>2</xdr:col>
      <xdr:colOff>95250</xdr:colOff>
      <xdr:row>47</xdr:row>
      <xdr:rowOff>542775</xdr:rowOff>
    </xdr:to>
    <xdr:sp macro="" textlink="">
      <xdr:nvSpPr>
        <xdr:cNvPr id="53" name="四角形吹き出し 52"/>
        <xdr:cNvSpPr/>
      </xdr:nvSpPr>
      <xdr:spPr bwMode="auto">
        <a:xfrm>
          <a:off x="0" y="12697582"/>
          <a:ext cx="2000250" cy="1098550"/>
        </a:xfrm>
        <a:prstGeom prst="wedgeRectCallout">
          <a:avLst>
            <a:gd name="adj1" fmla="val 72378"/>
            <a:gd name="adj2" fmla="val 7580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自動で検査開始時間より</a:t>
          </a:r>
          <a:r>
            <a:rPr kumimoji="1" lang="en-US" altLang="ja-JP" sz="1100"/>
            <a:t>30</a:t>
          </a:r>
          <a:r>
            <a:rPr kumimoji="1" lang="ja-JP" altLang="en-US" sz="1100"/>
            <a:t>分前の時間が入力されます。</a:t>
          </a:r>
          <a:endParaRPr kumimoji="1" lang="en-US" altLang="ja-JP" sz="1100"/>
        </a:p>
        <a:p>
          <a:pPr algn="l"/>
          <a:r>
            <a:rPr kumimoji="1" lang="ja-JP" altLang="en-US" sz="1100"/>
            <a:t>検査前に採血がある場合は、</a:t>
          </a:r>
          <a:r>
            <a:rPr kumimoji="1" lang="en-US" altLang="ja-JP" sz="1100"/>
            <a:t>1</a:t>
          </a:r>
          <a:r>
            <a:rPr kumimoji="1" lang="ja-JP" altLang="en-US" sz="1100"/>
            <a:t>時間前が表示されます。</a:t>
          </a:r>
        </a:p>
      </xdr:txBody>
    </xdr:sp>
    <xdr:clientData/>
  </xdr:twoCellAnchor>
  <xdr:twoCellAnchor editAs="oneCell">
    <xdr:from>
      <xdr:col>21</xdr:col>
      <xdr:colOff>16808</xdr:colOff>
      <xdr:row>67</xdr:row>
      <xdr:rowOff>38419</xdr:rowOff>
    </xdr:from>
    <xdr:to>
      <xdr:col>51</xdr:col>
      <xdr:colOff>116861</xdr:colOff>
      <xdr:row>78</xdr:row>
      <xdr:rowOff>225028</xdr:rowOff>
    </xdr:to>
    <xdr:pic>
      <xdr:nvPicPr>
        <xdr:cNvPr id="77" name="図 7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68955" y="19671125"/>
          <a:ext cx="4806524" cy="277516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15</xdr:col>
          <xdr:colOff>76200</xdr:colOff>
          <xdr:row>17</xdr:row>
          <xdr:rowOff>28575</xdr:rowOff>
        </xdr:from>
        <xdr:to>
          <xdr:col>17</xdr:col>
          <xdr:colOff>57150</xdr:colOff>
          <xdr:row>17</xdr:row>
          <xdr:rowOff>219075</xdr:rowOff>
        </xdr:to>
        <xdr:sp macro="" textlink="">
          <xdr:nvSpPr>
            <xdr:cNvPr id="14377" name="Check Box 41" hidden="1">
              <a:extLst>
                <a:ext uri="{63B3BB69-23CF-44E3-9099-C40C66FF867C}">
                  <a14:compatExt spid="_x0000_s14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17</xdr:row>
          <xdr:rowOff>0</xdr:rowOff>
        </xdr:from>
        <xdr:to>
          <xdr:col>21</xdr:col>
          <xdr:colOff>104775</xdr:colOff>
          <xdr:row>17</xdr:row>
          <xdr:rowOff>219075</xdr:rowOff>
        </xdr:to>
        <xdr:sp macro="" textlink="">
          <xdr:nvSpPr>
            <xdr:cNvPr id="14378" name="Check Box 42" hidden="1">
              <a:extLst>
                <a:ext uri="{63B3BB69-23CF-44E3-9099-C40C66FF867C}">
                  <a14:compatExt spid="_x0000_s14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35</xdr:row>
          <xdr:rowOff>85725</xdr:rowOff>
        </xdr:from>
        <xdr:to>
          <xdr:col>23</xdr:col>
          <xdr:colOff>9525</xdr:colOff>
          <xdr:row>35</xdr:row>
          <xdr:rowOff>238125</xdr:rowOff>
        </xdr:to>
        <xdr:sp macro="" textlink="">
          <xdr:nvSpPr>
            <xdr:cNvPr id="14379" name="Check Box 43" hidden="1">
              <a:extLst>
                <a:ext uri="{63B3BB69-23CF-44E3-9099-C40C66FF867C}">
                  <a14:compatExt spid="_x0000_s1437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20</xdr:col>
      <xdr:colOff>73396</xdr:colOff>
      <xdr:row>65</xdr:row>
      <xdr:rowOff>184337</xdr:rowOff>
    </xdr:from>
    <xdr:to>
      <xdr:col>48</xdr:col>
      <xdr:colOff>150302</xdr:colOff>
      <xdr:row>79</xdr:row>
      <xdr:rowOff>104775</xdr:rowOff>
    </xdr:to>
    <xdr:pic>
      <xdr:nvPicPr>
        <xdr:cNvPr id="36" name="図 3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6646" y="19158137"/>
          <a:ext cx="4382206" cy="2806513"/>
        </a:xfrm>
        <a:prstGeom prst="rect">
          <a:avLst/>
        </a:prstGeom>
      </xdr:spPr>
    </xdr:pic>
    <xdr:clientData/>
  </xdr:twoCellAnchor>
  <xdr:twoCellAnchor editAs="oneCell">
    <xdr:from>
      <xdr:col>0</xdr:col>
      <xdr:colOff>112060</xdr:colOff>
      <xdr:row>2</xdr:row>
      <xdr:rowOff>33618</xdr:rowOff>
    </xdr:from>
    <xdr:to>
      <xdr:col>13</xdr:col>
      <xdr:colOff>22413</xdr:colOff>
      <xdr:row>2</xdr:row>
      <xdr:rowOff>429703</xdr:rowOff>
    </xdr:to>
    <xdr:pic>
      <xdr:nvPicPr>
        <xdr:cNvPr id="32" name="Picture 51" descr="C:\Documents and Settings\CICL\デスクトップ\iryou03ao.jpg"/>
        <xdr:cNvPicPr>
          <a:picLocks noChangeAspect="1" noChangeArrowheads="1"/>
        </xdr:cNvPicPr>
      </xdr:nvPicPr>
      <xdr:blipFill>
        <a:blip xmlns:r="http://schemas.openxmlformats.org/officeDocument/2006/relationships" r:embed="rId2" cstate="print">
          <a:grayscl/>
          <a:biLevel thresh="50000"/>
          <a:extLst>
            <a:ext uri="{28A0092B-C50C-407E-A947-70E740481C1C}">
              <a14:useLocalDpi xmlns:a14="http://schemas.microsoft.com/office/drawing/2010/main" val="0"/>
            </a:ext>
          </a:extLst>
        </a:blip>
        <a:srcRect/>
        <a:stretch>
          <a:fillRect/>
        </a:stretch>
      </xdr:blipFill>
      <xdr:spPr bwMode="auto">
        <a:xfrm>
          <a:off x="112060" y="560294"/>
          <a:ext cx="2039471" cy="396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10583</xdr:colOff>
      <xdr:row>35</xdr:row>
      <xdr:rowOff>52919</xdr:rowOff>
    </xdr:from>
    <xdr:to>
      <xdr:col>11</xdr:col>
      <xdr:colOff>137587</xdr:colOff>
      <xdr:row>35</xdr:row>
      <xdr:rowOff>470646</xdr:rowOff>
    </xdr:to>
    <xdr:sp macro="" textlink="">
      <xdr:nvSpPr>
        <xdr:cNvPr id="17416" name="AutoShape 8"/>
        <xdr:cNvSpPr>
          <a:spLocks noChangeArrowheads="1"/>
        </xdr:cNvSpPr>
      </xdr:nvSpPr>
      <xdr:spPr bwMode="auto">
        <a:xfrm>
          <a:off x="279524" y="11012272"/>
          <a:ext cx="1673416" cy="417727"/>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9</xdr:col>
          <xdr:colOff>13448</xdr:colOff>
          <xdr:row>17</xdr:row>
          <xdr:rowOff>63313</xdr:rowOff>
        </xdr:from>
        <xdr:to>
          <xdr:col>11</xdr:col>
          <xdr:colOff>42023</xdr:colOff>
          <xdr:row>19</xdr:row>
          <xdr:rowOff>234763</xdr:rowOff>
        </xdr:to>
        <xdr:grpSp>
          <xdr:nvGrpSpPr>
            <xdr:cNvPr id="2" name="グループ化 1"/>
            <xdr:cNvGrpSpPr/>
          </xdr:nvGrpSpPr>
          <xdr:grpSpPr>
            <a:xfrm>
              <a:off x="1480298" y="5187763"/>
              <a:ext cx="333375" cy="800100"/>
              <a:chOff x="1459007" y="4825778"/>
              <a:chExt cx="342334" cy="798996"/>
            </a:xfrm>
          </xdr:grpSpPr>
          <xdr:sp macro="" textlink="">
            <xdr:nvSpPr>
              <xdr:cNvPr id="1028" name="Check Box 4" hidden="1">
                <a:extLst>
                  <a:ext uri="{63B3BB69-23CF-44E3-9099-C40C66FF867C}">
                    <a14:compatExt spid="_x0000_s1028"/>
                  </a:ext>
                </a:extLst>
              </xdr:cNvPr>
              <xdr:cNvSpPr/>
            </xdr:nvSpPr>
            <xdr:spPr>
              <a:xfrm>
                <a:off x="1468524" y="4825778"/>
                <a:ext cx="332817" cy="152403"/>
              </a:xfrm>
              <a:prstGeom prst="rect">
                <a:avLst/>
              </a:prstGeom>
            </xdr:spPr>
          </xdr:sp>
          <xdr:sp macro="" textlink="">
            <xdr:nvSpPr>
              <xdr:cNvPr id="1029" name="Check Box 5" hidden="1">
                <a:extLst>
                  <a:ext uri="{63B3BB69-23CF-44E3-9099-C40C66FF867C}">
                    <a14:compatExt spid="_x0000_s1029"/>
                  </a:ext>
                </a:extLst>
              </xdr:cNvPr>
              <xdr:cNvSpPr/>
            </xdr:nvSpPr>
            <xdr:spPr>
              <a:xfrm>
                <a:off x="1468531" y="5137897"/>
                <a:ext cx="294715" cy="152399"/>
              </a:xfrm>
              <a:prstGeom prst="rect">
                <a:avLst/>
              </a:prstGeom>
            </xdr:spPr>
          </xdr:sp>
          <xdr:sp macro="" textlink="">
            <xdr:nvSpPr>
              <xdr:cNvPr id="1030" name="Check Box 6" hidden="1">
                <a:extLst>
                  <a:ext uri="{63B3BB69-23CF-44E3-9099-C40C66FF867C}">
                    <a14:compatExt spid="_x0000_s1030"/>
                  </a:ext>
                </a:extLst>
              </xdr:cNvPr>
              <xdr:cNvSpPr/>
            </xdr:nvSpPr>
            <xdr:spPr>
              <a:xfrm>
                <a:off x="1459007" y="5472371"/>
                <a:ext cx="294715" cy="152403"/>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xdr:row>
          <xdr:rowOff>47625</xdr:rowOff>
        </xdr:from>
        <xdr:to>
          <xdr:col>16</xdr:col>
          <xdr:colOff>142875</xdr:colOff>
          <xdr:row>16</xdr:row>
          <xdr:rowOff>190500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104775</xdr:colOff>
          <xdr:row>16</xdr:row>
          <xdr:rowOff>38100</xdr:rowOff>
        </xdr:from>
        <xdr:to>
          <xdr:col>24</xdr:col>
          <xdr:colOff>76200</xdr:colOff>
          <xdr:row>16</xdr:row>
          <xdr:rowOff>190500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20</xdr:row>
          <xdr:rowOff>76200</xdr:rowOff>
        </xdr:from>
        <xdr:to>
          <xdr:col>29</xdr:col>
          <xdr:colOff>76200</xdr:colOff>
          <xdr:row>20</xdr:row>
          <xdr:rowOff>238125</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fLocksWithSheet="0"/>
      </xdr:twoCellAnchor>
    </mc:Choice>
    <mc:Fallback/>
  </mc:AlternateContent>
  <xdr:twoCellAnchor>
    <xdr:from>
      <xdr:col>25</xdr:col>
      <xdr:colOff>145676</xdr:colOff>
      <xdr:row>51</xdr:row>
      <xdr:rowOff>239808</xdr:rowOff>
    </xdr:from>
    <xdr:to>
      <xdr:col>49</xdr:col>
      <xdr:colOff>11204</xdr:colOff>
      <xdr:row>56</xdr:row>
      <xdr:rowOff>30256</xdr:rowOff>
    </xdr:to>
    <xdr:sp macro="" textlink="">
      <xdr:nvSpPr>
        <xdr:cNvPr id="18" name="角丸四角形 4"/>
        <xdr:cNvSpPr>
          <a:spLocks noChangeArrowheads="1"/>
        </xdr:cNvSpPr>
      </xdr:nvSpPr>
      <xdr:spPr bwMode="auto">
        <a:xfrm>
          <a:off x="4050926" y="15517908"/>
          <a:ext cx="3561228" cy="1104898"/>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61</xdr:row>
      <xdr:rowOff>79564</xdr:rowOff>
    </xdr:from>
    <xdr:to>
      <xdr:col>25</xdr:col>
      <xdr:colOff>134470</xdr:colOff>
      <xdr:row>65</xdr:row>
      <xdr:rowOff>57150</xdr:rowOff>
    </xdr:to>
    <xdr:sp macro="" textlink="">
      <xdr:nvSpPr>
        <xdr:cNvPr id="20" name="角丸四角形 1"/>
        <xdr:cNvSpPr>
          <a:spLocks noChangeArrowheads="1"/>
        </xdr:cNvSpPr>
      </xdr:nvSpPr>
      <xdr:spPr bwMode="auto">
        <a:xfrm>
          <a:off x="0" y="17881789"/>
          <a:ext cx="4039720" cy="1149161"/>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114300</xdr:colOff>
      <xdr:row>51</xdr:row>
      <xdr:rowOff>52608</xdr:rowOff>
    </xdr:from>
    <xdr:to>
      <xdr:col>48</xdr:col>
      <xdr:colOff>11205</xdr:colOff>
      <xdr:row>52</xdr:row>
      <xdr:rowOff>244168</xdr:rowOff>
    </xdr:to>
    <xdr:sp macro="" textlink="">
      <xdr:nvSpPr>
        <xdr:cNvPr id="23" name="AutoShape 12"/>
        <xdr:cNvSpPr>
          <a:spLocks noChangeArrowheads="1"/>
        </xdr:cNvSpPr>
      </xdr:nvSpPr>
      <xdr:spPr bwMode="auto">
        <a:xfrm>
          <a:off x="4171950" y="15330708"/>
          <a:ext cx="3287805" cy="467785"/>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mj-ea"/>
              <a:ea typeface="+mj-ea"/>
            </a:rPr>
            <a:t>腹部検査の方</a:t>
          </a:r>
          <a:r>
            <a:rPr lang="ja-JP" altLang="en-US" sz="1400" b="1" i="0" u="none" strike="noStrike" baseline="0">
              <a:solidFill>
                <a:sysClr val="windowText" lastClr="000000"/>
              </a:solidFill>
              <a:latin typeface="+mj-ea"/>
              <a:ea typeface="+mj-ea"/>
            </a:rPr>
            <a:t>（胆のう・膵臓）</a:t>
          </a:r>
          <a:endParaRPr lang="en-US" altLang="ja-JP" sz="1400" b="1" i="0" u="none" strike="noStrike" baseline="0">
            <a:solidFill>
              <a:sysClr val="windowText" lastClr="000000"/>
            </a:solidFill>
            <a:latin typeface="+mj-ea"/>
            <a:ea typeface="+mj-ea"/>
          </a:endParaRPr>
        </a:p>
      </xdr:txBody>
    </xdr:sp>
    <xdr:clientData/>
  </xdr:twoCellAnchor>
  <xdr:twoCellAnchor>
    <xdr:from>
      <xdr:col>0</xdr:col>
      <xdr:colOff>239806</xdr:colOff>
      <xdr:row>38</xdr:row>
      <xdr:rowOff>10583</xdr:rowOff>
    </xdr:from>
    <xdr:to>
      <xdr:col>48</xdr:col>
      <xdr:colOff>113179</xdr:colOff>
      <xdr:row>38</xdr:row>
      <xdr:rowOff>502708</xdr:rowOff>
    </xdr:to>
    <xdr:sp macro="" textlink="">
      <xdr:nvSpPr>
        <xdr:cNvPr id="25" name="AutoShape 12"/>
        <xdr:cNvSpPr>
          <a:spLocks noChangeArrowheads="1"/>
        </xdr:cNvSpPr>
      </xdr:nvSpPr>
      <xdr:spPr bwMode="auto">
        <a:xfrm>
          <a:off x="239806" y="11554883"/>
          <a:ext cx="7321923" cy="492125"/>
        </a:xfrm>
        <a:prstGeom prst="flowChartAlternateProcess">
          <a:avLst/>
        </a:prstGeom>
        <a:solidFill>
          <a:schemeClr val="tx1">
            <a:lumMod val="65000"/>
            <a:lumOff val="35000"/>
          </a:schemeClr>
        </a:solidFill>
        <a:ln>
          <a:noFill/>
        </a:ln>
        <a:effectLst/>
        <a:extLst/>
      </xdr:spPr>
      <xdr:txBody>
        <a:bodyPr vertOverflow="clip" wrap="square" lIns="54864" tIns="45720" rIns="54864" bIns="45720" anchor="ctr" upright="1"/>
        <a:lstStyle/>
        <a:p>
          <a:pPr algn="ctr" rtl="0">
            <a:defRPr sz="1000"/>
          </a:pPr>
          <a:r>
            <a:rPr lang="en-US" altLang="ja-JP" sz="2200" b="1" i="0" u="none" strike="noStrike" baseline="0">
              <a:solidFill>
                <a:srgbClr val="FFFFFF"/>
              </a:solidFill>
              <a:latin typeface="+mj-ea"/>
              <a:ea typeface="+mj-ea"/>
            </a:rPr>
            <a:t>M</a:t>
          </a:r>
          <a:r>
            <a:rPr lang="ja-JP" altLang="en-US" sz="2200" b="1" i="0" u="none" strike="noStrike" baseline="0">
              <a:solidFill>
                <a:srgbClr val="FFFFFF"/>
              </a:solidFill>
              <a:latin typeface="+mj-ea"/>
              <a:ea typeface="+mj-ea"/>
            </a:rPr>
            <a:t> </a:t>
          </a:r>
          <a:r>
            <a:rPr lang="en-US" altLang="ja-JP" sz="2200" b="1" i="0" u="none" strike="noStrike" baseline="0">
              <a:solidFill>
                <a:srgbClr val="FFFFFF"/>
              </a:solidFill>
              <a:latin typeface="+mj-ea"/>
              <a:ea typeface="+mj-ea"/>
            </a:rPr>
            <a:t>R I </a:t>
          </a:r>
          <a:r>
            <a:rPr lang="ja-JP" altLang="en-US" sz="2200" b="1" i="0" u="none" strike="noStrike" baseline="0">
              <a:solidFill>
                <a:srgbClr val="FFFFFF"/>
              </a:solidFill>
              <a:latin typeface="+mj-ea"/>
              <a:ea typeface="+mj-ea"/>
            </a:rPr>
            <a:t>検 査 予 約 票</a:t>
          </a:r>
        </a:p>
      </xdr:txBody>
    </xdr:sp>
    <xdr:clientData/>
  </xdr:twoCellAnchor>
  <xdr:twoCellAnchor>
    <xdr:from>
      <xdr:col>25</xdr:col>
      <xdr:colOff>145676</xdr:colOff>
      <xdr:row>45</xdr:row>
      <xdr:rowOff>245529</xdr:rowOff>
    </xdr:from>
    <xdr:to>
      <xdr:col>48</xdr:col>
      <xdr:colOff>145676</xdr:colOff>
      <xdr:row>51</xdr:row>
      <xdr:rowOff>0</xdr:rowOff>
    </xdr:to>
    <xdr:sp macro="" textlink="">
      <xdr:nvSpPr>
        <xdr:cNvPr id="28" name="角丸四角形 4"/>
        <xdr:cNvSpPr>
          <a:spLocks noChangeArrowheads="1"/>
        </xdr:cNvSpPr>
      </xdr:nvSpPr>
      <xdr:spPr bwMode="auto">
        <a:xfrm>
          <a:off x="4050926" y="13894854"/>
          <a:ext cx="3543300" cy="1383246"/>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76200</xdr:colOff>
      <xdr:row>45</xdr:row>
      <xdr:rowOff>85284</xdr:rowOff>
    </xdr:from>
    <xdr:to>
      <xdr:col>47</xdr:col>
      <xdr:colOff>95250</xdr:colOff>
      <xdr:row>46</xdr:row>
      <xdr:rowOff>159368</xdr:rowOff>
    </xdr:to>
    <xdr:sp macro="" textlink="">
      <xdr:nvSpPr>
        <xdr:cNvPr id="29" name="AutoShape 12"/>
        <xdr:cNvSpPr>
          <a:spLocks noChangeArrowheads="1"/>
        </xdr:cNvSpPr>
      </xdr:nvSpPr>
      <xdr:spPr bwMode="auto">
        <a:xfrm>
          <a:off x="4133850" y="13925109"/>
          <a:ext cx="3257550" cy="359834"/>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mj-ea"/>
              <a:ea typeface="+mj-ea"/>
            </a:rPr>
            <a:t>健康保険証をお持ち下さい</a:t>
          </a:r>
          <a:endParaRPr lang="en-US" altLang="ja-JP" sz="1800" b="1" i="0" u="none" strike="noStrike" baseline="0">
            <a:solidFill>
              <a:sysClr val="windowText" lastClr="000000"/>
            </a:solidFill>
            <a:latin typeface="+mj-ea"/>
            <a:ea typeface="+mj-ea"/>
          </a:endParaRPr>
        </a:p>
      </xdr:txBody>
    </xdr:sp>
    <xdr:clientData/>
  </xdr:twoCellAnchor>
  <xdr:twoCellAnchor>
    <xdr:from>
      <xdr:col>0</xdr:col>
      <xdr:colOff>44824</xdr:colOff>
      <xdr:row>45</xdr:row>
      <xdr:rowOff>222246</xdr:rowOff>
    </xdr:from>
    <xdr:to>
      <xdr:col>25</xdr:col>
      <xdr:colOff>0</xdr:colOff>
      <xdr:row>50</xdr:row>
      <xdr:rowOff>56030</xdr:rowOff>
    </xdr:to>
    <xdr:sp macro="" textlink="">
      <xdr:nvSpPr>
        <xdr:cNvPr id="30" name="角丸四角形 4"/>
        <xdr:cNvSpPr>
          <a:spLocks noChangeArrowheads="1"/>
        </xdr:cNvSpPr>
      </xdr:nvSpPr>
      <xdr:spPr bwMode="auto">
        <a:xfrm>
          <a:off x="44824" y="13265893"/>
          <a:ext cx="3966882" cy="1200902"/>
        </a:xfrm>
        <a:prstGeom prst="roundRect">
          <a:avLst>
            <a:gd name="adj" fmla="val 13053"/>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189887</xdr:colOff>
      <xdr:row>45</xdr:row>
      <xdr:rowOff>62248</xdr:rowOff>
    </xdr:from>
    <xdr:to>
      <xdr:col>10</xdr:col>
      <xdr:colOff>70343</xdr:colOff>
      <xdr:row>46</xdr:row>
      <xdr:rowOff>157499</xdr:rowOff>
    </xdr:to>
    <xdr:sp macro="" textlink="">
      <xdr:nvSpPr>
        <xdr:cNvPr id="31" name="AutoShape 12"/>
        <xdr:cNvSpPr>
          <a:spLocks noChangeArrowheads="1"/>
        </xdr:cNvSpPr>
      </xdr:nvSpPr>
      <xdr:spPr bwMode="auto">
        <a:xfrm>
          <a:off x="189887" y="13542924"/>
          <a:ext cx="1538927" cy="386604"/>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mj-ea"/>
              <a:ea typeface="+mj-ea"/>
            </a:rPr>
            <a:t>ご来院時間</a:t>
          </a:r>
          <a:endParaRPr lang="en-US" altLang="ja-JP" sz="1800" b="1" i="0" u="none" strike="noStrike" baseline="0">
            <a:solidFill>
              <a:sysClr val="windowText" lastClr="000000"/>
            </a:solidFill>
            <a:latin typeface="+mj-ea"/>
            <a:ea typeface="+mj-ea"/>
          </a:endParaRPr>
        </a:p>
      </xdr:txBody>
    </xdr:sp>
    <xdr:clientData/>
  </xdr:twoCellAnchor>
  <mc:AlternateContent xmlns:mc="http://schemas.openxmlformats.org/markup-compatibility/2006">
    <mc:Choice xmlns:a14="http://schemas.microsoft.com/office/drawing/2010/main" Requires="a14">
      <xdr:twoCellAnchor editAs="oneCell">
        <xdr:from>
          <xdr:col>20</xdr:col>
          <xdr:colOff>38100</xdr:colOff>
          <xdr:row>33</xdr:row>
          <xdr:rowOff>85725</xdr:rowOff>
        </xdr:from>
        <xdr:to>
          <xdr:col>22</xdr:col>
          <xdr:colOff>9525</xdr:colOff>
          <xdr:row>33</xdr:row>
          <xdr:rowOff>238125</xdr:rowOff>
        </xdr:to>
        <xdr:sp macro="" textlink="">
          <xdr:nvSpPr>
            <xdr:cNvPr id="1068" name="Check Box 44" hidden="1">
              <a:extLst>
                <a:ext uri="{63B3BB69-23CF-44E3-9099-C40C66FF867C}">
                  <a14:compatExt spid="_x0000_s1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21</xdr:row>
          <xdr:rowOff>76200</xdr:rowOff>
        </xdr:from>
        <xdr:to>
          <xdr:col>29</xdr:col>
          <xdr:colOff>85725</xdr:colOff>
          <xdr:row>21</xdr:row>
          <xdr:rowOff>238125</xdr:rowOff>
        </xdr:to>
        <xdr:sp macro="" textlink="">
          <xdr:nvSpPr>
            <xdr:cNvPr id="1070" name="Check Box 46" hidden="1">
              <a:extLst>
                <a:ext uri="{63B3BB69-23CF-44E3-9099-C40C66FF867C}">
                  <a14:compatExt spid="_x0000_s1070"/>
                </a:ext>
              </a:extLst>
            </xdr:cNvPr>
            <xdr:cNvSpPr/>
          </xdr:nvSpPr>
          <xdr:spPr>
            <a:xfrm>
              <a:off x="0" y="0"/>
              <a:ext cx="0" cy="0"/>
            </a:xfrm>
            <a:prstGeom prst="rect">
              <a:avLst/>
            </a:prstGeom>
          </xdr:spPr>
        </xdr:sp>
        <xdr:clientData fLocksWithSheet="0"/>
      </xdr:twoCellAnchor>
    </mc:Choice>
    <mc:Fallback/>
  </mc:AlternateContent>
  <xdr:twoCellAnchor>
    <xdr:from>
      <xdr:col>0</xdr:col>
      <xdr:colOff>22412</xdr:colOff>
      <xdr:row>51</xdr:row>
      <xdr:rowOff>11204</xdr:rowOff>
    </xdr:from>
    <xdr:to>
      <xdr:col>24</xdr:col>
      <xdr:colOff>134470</xdr:colOff>
      <xdr:row>54</xdr:row>
      <xdr:rowOff>268940</xdr:rowOff>
    </xdr:to>
    <xdr:sp macro="" textlink="">
      <xdr:nvSpPr>
        <xdr:cNvPr id="35" name="角丸四角形 3"/>
        <xdr:cNvSpPr>
          <a:spLocks noChangeArrowheads="1"/>
        </xdr:cNvSpPr>
      </xdr:nvSpPr>
      <xdr:spPr bwMode="auto">
        <a:xfrm>
          <a:off x="22412" y="14702116"/>
          <a:ext cx="3966882" cy="1098177"/>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33616</xdr:colOff>
      <xdr:row>56</xdr:row>
      <xdr:rowOff>104603</xdr:rowOff>
    </xdr:from>
    <xdr:to>
      <xdr:col>24</xdr:col>
      <xdr:colOff>134469</xdr:colOff>
      <xdr:row>59</xdr:row>
      <xdr:rowOff>270061</xdr:rowOff>
    </xdr:to>
    <xdr:sp macro="" textlink="">
      <xdr:nvSpPr>
        <xdr:cNvPr id="48" name="角丸四角形 2"/>
        <xdr:cNvSpPr>
          <a:spLocks noChangeArrowheads="1"/>
        </xdr:cNvSpPr>
      </xdr:nvSpPr>
      <xdr:spPr bwMode="auto">
        <a:xfrm>
          <a:off x="33616" y="16935278"/>
          <a:ext cx="3853703" cy="994133"/>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178047</xdr:colOff>
      <xdr:row>50</xdr:row>
      <xdr:rowOff>131162</xdr:rowOff>
    </xdr:from>
    <xdr:to>
      <xdr:col>13</xdr:col>
      <xdr:colOff>150654</xdr:colOff>
      <xdr:row>51</xdr:row>
      <xdr:rowOff>228559</xdr:rowOff>
    </xdr:to>
    <xdr:sp macro="" textlink="">
      <xdr:nvSpPr>
        <xdr:cNvPr id="22" name="AutoShape 12"/>
        <xdr:cNvSpPr>
          <a:spLocks noChangeArrowheads="1"/>
        </xdr:cNvSpPr>
      </xdr:nvSpPr>
      <xdr:spPr bwMode="auto">
        <a:xfrm>
          <a:off x="178047" y="14978956"/>
          <a:ext cx="2101725" cy="377544"/>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mj-ea"/>
              <a:ea typeface="+mj-ea"/>
            </a:rPr>
            <a:t>検査できません</a:t>
          </a:r>
        </a:p>
      </xdr:txBody>
    </xdr:sp>
    <xdr:clientData/>
  </xdr:twoCellAnchor>
  <xdr:twoCellAnchor>
    <xdr:from>
      <xdr:col>0</xdr:col>
      <xdr:colOff>159370</xdr:colOff>
      <xdr:row>55</xdr:row>
      <xdr:rowOff>83232</xdr:rowOff>
    </xdr:from>
    <xdr:to>
      <xdr:col>18</xdr:col>
      <xdr:colOff>100852</xdr:colOff>
      <xdr:row>56</xdr:row>
      <xdr:rowOff>259691</xdr:rowOff>
    </xdr:to>
    <xdr:sp macro="" textlink="">
      <xdr:nvSpPr>
        <xdr:cNvPr id="27" name="AutoShape 12"/>
        <xdr:cNvSpPr>
          <a:spLocks noChangeArrowheads="1"/>
        </xdr:cNvSpPr>
      </xdr:nvSpPr>
      <xdr:spPr bwMode="auto">
        <a:xfrm>
          <a:off x="159370" y="16455026"/>
          <a:ext cx="2855011" cy="389371"/>
        </a:xfrm>
        <a:prstGeom prst="flowChartAlternateProcess">
          <a:avLst/>
        </a:prstGeom>
        <a:solidFill>
          <a:schemeClr val="bg1"/>
        </a:solidFill>
        <a:ln>
          <a:noFill/>
        </a:ln>
        <a:effectLst/>
        <a:extLst/>
      </xdr:spPr>
      <xdr:txBody>
        <a:bodyPr vertOverflow="clip" wrap="square" lIns="54864" tIns="45720" rIns="54864" bIns="45720" anchor="ctr" upright="1"/>
        <a:lstStyle/>
        <a:p>
          <a:pPr algn="l" rtl="0">
            <a:defRPr sz="1000"/>
          </a:pPr>
          <a:r>
            <a:rPr lang="ja-JP" altLang="en-US" sz="1800" b="1" i="0" u="none" strike="noStrike" baseline="0">
              <a:solidFill>
                <a:sysClr val="windowText" lastClr="000000"/>
              </a:solidFill>
              <a:latin typeface="+mj-ea"/>
              <a:ea typeface="+mj-ea"/>
            </a:rPr>
            <a:t>事前にはずして下さい</a:t>
          </a:r>
          <a:endParaRPr lang="en-US" altLang="ja-JP" sz="1800" b="1" i="0" u="none" strike="noStrike" baseline="0">
            <a:solidFill>
              <a:sysClr val="windowText" lastClr="000000"/>
            </a:solidFill>
            <a:latin typeface="+mj-ea"/>
            <a:ea typeface="+mj-ea"/>
          </a:endParaRPr>
        </a:p>
      </xdr:txBody>
    </xdr:sp>
    <xdr:clientData/>
  </xdr:twoCellAnchor>
  <xdr:twoCellAnchor>
    <xdr:from>
      <xdr:col>0</xdr:col>
      <xdr:colOff>161925</xdr:colOff>
      <xdr:row>61</xdr:row>
      <xdr:rowOff>66675</xdr:rowOff>
    </xdr:from>
    <xdr:to>
      <xdr:col>18</xdr:col>
      <xdr:colOff>95250</xdr:colOff>
      <xdr:row>61</xdr:row>
      <xdr:rowOff>123825</xdr:rowOff>
    </xdr:to>
    <xdr:sp macro="" textlink="">
      <xdr:nvSpPr>
        <xdr:cNvPr id="3" name="正方形/長方形 2"/>
        <xdr:cNvSpPr/>
      </xdr:nvSpPr>
      <xdr:spPr bwMode="auto">
        <a:xfrm>
          <a:off x="161925" y="17868900"/>
          <a:ext cx="2771775" cy="5715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0</xdr:col>
      <xdr:colOff>0</xdr:colOff>
      <xdr:row>65</xdr:row>
      <xdr:rowOff>95250</xdr:rowOff>
    </xdr:from>
    <xdr:to>
      <xdr:col>14</xdr:col>
      <xdr:colOff>48627</xdr:colOff>
      <xdr:row>67</xdr:row>
      <xdr:rowOff>140207</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9421475"/>
          <a:ext cx="2277477" cy="464057"/>
        </a:xfrm>
        <a:prstGeom prst="rect">
          <a:avLst/>
        </a:prstGeom>
      </xdr:spPr>
    </xdr:pic>
    <xdr:clientData/>
  </xdr:twoCellAnchor>
  <xdr:twoCellAnchor>
    <xdr:from>
      <xdr:col>0</xdr:col>
      <xdr:colOff>100852</xdr:colOff>
      <xdr:row>59</xdr:row>
      <xdr:rowOff>247650</xdr:rowOff>
    </xdr:from>
    <xdr:to>
      <xdr:col>22</xdr:col>
      <xdr:colOff>89646</xdr:colOff>
      <xdr:row>62</xdr:row>
      <xdr:rowOff>247650</xdr:rowOff>
    </xdr:to>
    <xdr:sp macro="" textlink="">
      <xdr:nvSpPr>
        <xdr:cNvPr id="33" name="AutoShape 12"/>
        <xdr:cNvSpPr>
          <a:spLocks noChangeArrowheads="1"/>
        </xdr:cNvSpPr>
      </xdr:nvSpPr>
      <xdr:spPr bwMode="auto">
        <a:xfrm>
          <a:off x="100852" y="17573625"/>
          <a:ext cx="3436844" cy="809625"/>
        </a:xfrm>
        <a:prstGeom prst="flowChartAlternateProcess">
          <a:avLst/>
        </a:prstGeom>
        <a:noFill/>
        <a:ln>
          <a:noFill/>
        </a:ln>
        <a:effectLst/>
        <a:extLst/>
      </xdr:spPr>
      <xdr:txBody>
        <a:bodyPr vertOverflow="clip" wrap="square" lIns="54864" tIns="45720" rIns="54864" bIns="45720" anchor="ctr" upright="1"/>
        <a:lstStyle/>
        <a:p>
          <a:pPr algn="l" rtl="0">
            <a:defRPr sz="1000"/>
          </a:pPr>
          <a:r>
            <a:rPr lang="en-US" altLang="ja-JP" sz="1200" b="1" i="0" u="none" strike="noStrike" baseline="0">
              <a:solidFill>
                <a:sysClr val="windowText" lastClr="000000"/>
              </a:solidFill>
              <a:latin typeface="+mj-ea"/>
              <a:ea typeface="+mj-ea"/>
            </a:rPr>
            <a:t>※</a:t>
          </a:r>
          <a:r>
            <a:rPr lang="ja-JP" altLang="en-US" sz="1200" b="1" i="0" u="none" strike="noStrike" baseline="0">
              <a:solidFill>
                <a:sysClr val="windowText" lastClr="000000"/>
              </a:solidFill>
              <a:latin typeface="+mj-ea"/>
              <a:ea typeface="+mj-ea"/>
            </a:rPr>
            <a:t>以下に該当される方は検査出来ない</a:t>
          </a:r>
        </a:p>
        <a:p>
          <a:pPr algn="l" rtl="0">
            <a:defRPr sz="1000"/>
          </a:pPr>
          <a:r>
            <a:rPr lang="ja-JP" altLang="en-US" sz="1200" b="1" i="0" u="none" strike="noStrike" baseline="0">
              <a:solidFill>
                <a:sysClr val="windowText" lastClr="000000"/>
              </a:solidFill>
              <a:latin typeface="+mj-ea"/>
              <a:ea typeface="+mj-ea"/>
            </a:rPr>
            <a:t>場合がありますのでご連絡下さい</a:t>
          </a:r>
          <a:endParaRPr lang="en-US" altLang="ja-JP" sz="1200" b="1" i="0" u="none" strike="noStrike" baseline="0">
            <a:solidFill>
              <a:sysClr val="windowText" lastClr="000000"/>
            </a:solidFill>
            <a:latin typeface="+mj-ea"/>
            <a:ea typeface="+mj-ea"/>
          </a:endParaRPr>
        </a:p>
      </xdr:txBody>
    </xdr:sp>
    <xdr:clientData/>
  </xdr:twoCellAnchor>
  <xdr:twoCellAnchor>
    <xdr:from>
      <xdr:col>0</xdr:col>
      <xdr:colOff>104775</xdr:colOff>
      <xdr:row>72</xdr:row>
      <xdr:rowOff>127000</xdr:rowOff>
    </xdr:from>
    <xdr:to>
      <xdr:col>21</xdr:col>
      <xdr:colOff>57150</xdr:colOff>
      <xdr:row>79</xdr:row>
      <xdr:rowOff>63500</xdr:rowOff>
    </xdr:to>
    <xdr:sp macro="" textlink="">
      <xdr:nvSpPr>
        <xdr:cNvPr id="34" name="角丸四角形 4"/>
        <xdr:cNvSpPr>
          <a:spLocks noChangeArrowheads="1"/>
        </xdr:cNvSpPr>
      </xdr:nvSpPr>
      <xdr:spPr bwMode="auto">
        <a:xfrm>
          <a:off x="104775" y="20424775"/>
          <a:ext cx="3248025" cy="1355725"/>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233642</xdr:colOff>
      <xdr:row>71</xdr:row>
      <xdr:rowOff>274544</xdr:rowOff>
    </xdr:from>
    <xdr:ext cx="672510" cy="171880"/>
    <xdr:sp macro="" textlink="">
      <xdr:nvSpPr>
        <xdr:cNvPr id="57" name="テキスト ボックス 56"/>
        <xdr:cNvSpPr txBox="1"/>
      </xdr:nvSpPr>
      <xdr:spPr>
        <a:xfrm flipH="1">
          <a:off x="233642" y="20296094"/>
          <a:ext cx="672510" cy="1718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a:t>access</a:t>
          </a:r>
          <a:endParaRPr kumimoji="1" lang="ja-JP" altLang="en-US" sz="14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123266</xdr:colOff>
      <xdr:row>0</xdr:row>
      <xdr:rowOff>11193</xdr:rowOff>
    </xdr:from>
    <xdr:to>
      <xdr:col>0</xdr:col>
      <xdr:colOff>1467349</xdr:colOff>
      <xdr:row>1</xdr:row>
      <xdr:rowOff>103951</xdr:rowOff>
    </xdr:to>
    <xdr:sp macro="" textlink="">
      <xdr:nvSpPr>
        <xdr:cNvPr id="26" name="正方形/長方形 25"/>
        <xdr:cNvSpPr/>
      </xdr:nvSpPr>
      <xdr:spPr bwMode="auto">
        <a:xfrm>
          <a:off x="123266" y="11193"/>
          <a:ext cx="1344083" cy="518582"/>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入力例</a:t>
          </a:r>
          <a:endParaRPr kumimoji="1" lang="en-US" altLang="ja-JP" sz="2000" b="1"/>
        </a:p>
      </xdr:txBody>
    </xdr:sp>
    <xdr:clientData/>
  </xdr:twoCellAnchor>
  <xdr:twoCellAnchor>
    <xdr:from>
      <xdr:col>0</xdr:col>
      <xdr:colOff>127499</xdr:colOff>
      <xdr:row>1</xdr:row>
      <xdr:rowOff>106940</xdr:rowOff>
    </xdr:from>
    <xdr:to>
      <xdr:col>2</xdr:col>
      <xdr:colOff>46691</xdr:colOff>
      <xdr:row>4</xdr:row>
      <xdr:rowOff>300671</xdr:rowOff>
    </xdr:to>
    <xdr:sp macro="" textlink="">
      <xdr:nvSpPr>
        <xdr:cNvPr id="27" name="正方形/長方形 26"/>
        <xdr:cNvSpPr/>
      </xdr:nvSpPr>
      <xdr:spPr bwMode="auto">
        <a:xfrm>
          <a:off x="127499" y="532764"/>
          <a:ext cx="2059516" cy="1045378"/>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b="0"/>
            <a:t>◆グレーの箇所を入力してください</a:t>
          </a:r>
          <a:endParaRPr kumimoji="1" lang="en-US" altLang="ja-JP" sz="1100" b="0"/>
        </a:p>
        <a:p>
          <a:pPr algn="l"/>
          <a:r>
            <a:rPr kumimoji="1" lang="ja-JP" altLang="en-US" sz="1100" b="0"/>
            <a:t>◆赤い印のあるセルは、選択すると右側に矢印が出現しますので▼をクリックしてリストから選択してください</a:t>
          </a:r>
          <a:endParaRPr kumimoji="1" lang="en-US" altLang="ja-JP" sz="1100" b="0"/>
        </a:p>
      </xdr:txBody>
    </xdr:sp>
    <xdr:clientData/>
  </xdr:twoCellAnchor>
  <xdr:twoCellAnchor>
    <xdr:from>
      <xdr:col>49</xdr:col>
      <xdr:colOff>175559</xdr:colOff>
      <xdr:row>0</xdr:row>
      <xdr:rowOff>302558</xdr:rowOff>
    </xdr:from>
    <xdr:to>
      <xdr:col>61</xdr:col>
      <xdr:colOff>122020</xdr:colOff>
      <xdr:row>3</xdr:row>
      <xdr:rowOff>321857</xdr:rowOff>
    </xdr:to>
    <xdr:sp macro="" textlink="">
      <xdr:nvSpPr>
        <xdr:cNvPr id="33" name="四角形吹き出し 32"/>
        <xdr:cNvSpPr/>
      </xdr:nvSpPr>
      <xdr:spPr bwMode="auto">
        <a:xfrm>
          <a:off x="9689353" y="302558"/>
          <a:ext cx="1862667" cy="814917"/>
        </a:xfrm>
        <a:prstGeom prst="wedgeRectCallout">
          <a:avLst>
            <a:gd name="adj1" fmla="val -217993"/>
            <a:gd name="adj2" fmla="val 119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u="sng"/>
            <a:t>赤い印のあるセル</a:t>
          </a:r>
          <a:r>
            <a:rPr kumimoji="1" lang="ja-JP" altLang="en-US" sz="1100"/>
            <a:t>を選択すると、右側に矢印が出現しますので、▼をクリックしてリストから選択してください。</a:t>
          </a:r>
        </a:p>
      </xdr:txBody>
    </xdr:sp>
    <xdr:clientData/>
  </xdr:twoCellAnchor>
  <xdr:twoCellAnchor>
    <xdr:from>
      <xdr:col>26</xdr:col>
      <xdr:colOff>51048</xdr:colOff>
      <xdr:row>5</xdr:row>
      <xdr:rowOff>84045</xdr:rowOff>
    </xdr:from>
    <xdr:to>
      <xdr:col>31</xdr:col>
      <xdr:colOff>123263</xdr:colOff>
      <xdr:row>8</xdr:row>
      <xdr:rowOff>153147</xdr:rowOff>
    </xdr:to>
    <xdr:sp macro="" textlink="">
      <xdr:nvSpPr>
        <xdr:cNvPr id="34" name="角丸四角形 33"/>
        <xdr:cNvSpPr/>
      </xdr:nvSpPr>
      <xdr:spPr bwMode="auto">
        <a:xfrm>
          <a:off x="5956548" y="1675280"/>
          <a:ext cx="856627" cy="606985"/>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21</xdr:col>
      <xdr:colOff>52792</xdr:colOff>
      <xdr:row>17</xdr:row>
      <xdr:rowOff>100854</xdr:rowOff>
    </xdr:from>
    <xdr:to>
      <xdr:col>51</xdr:col>
      <xdr:colOff>56030</xdr:colOff>
      <xdr:row>23</xdr:row>
      <xdr:rowOff>77820</xdr:rowOff>
    </xdr:to>
    <xdr:sp macro="" textlink="">
      <xdr:nvSpPr>
        <xdr:cNvPr id="38" name="角丸四角形 37"/>
        <xdr:cNvSpPr/>
      </xdr:nvSpPr>
      <xdr:spPr bwMode="auto">
        <a:xfrm>
          <a:off x="5173880" y="4930589"/>
          <a:ext cx="4743326" cy="1422525"/>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53</xdr:col>
      <xdr:colOff>13200</xdr:colOff>
      <xdr:row>18</xdr:row>
      <xdr:rowOff>160741</xdr:rowOff>
    </xdr:from>
    <xdr:to>
      <xdr:col>70</xdr:col>
      <xdr:colOff>44824</xdr:colOff>
      <xdr:row>19</xdr:row>
      <xdr:rowOff>235324</xdr:rowOff>
    </xdr:to>
    <xdr:sp macro="" textlink="">
      <xdr:nvSpPr>
        <xdr:cNvPr id="39" name="四角形吹き出し 38"/>
        <xdr:cNvSpPr/>
      </xdr:nvSpPr>
      <xdr:spPr bwMode="auto">
        <a:xfrm>
          <a:off x="10188141" y="5158565"/>
          <a:ext cx="2698624" cy="242671"/>
        </a:xfrm>
        <a:prstGeom prst="wedgeRectCallout">
          <a:avLst>
            <a:gd name="adj1" fmla="val -71071"/>
            <a:gd name="adj2" fmla="val -6734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b="1"/>
            <a:t>造影検査の場合、必ずご記入ください。</a:t>
          </a:r>
          <a:endParaRPr kumimoji="1" lang="en-US" altLang="ja-JP" sz="1200" b="1"/>
        </a:p>
      </xdr:txBody>
    </xdr:sp>
    <xdr:clientData/>
  </xdr:twoCellAnchor>
  <xdr:twoCellAnchor>
    <xdr:from>
      <xdr:col>28</xdr:col>
      <xdr:colOff>69725</xdr:colOff>
      <xdr:row>21</xdr:row>
      <xdr:rowOff>271431</xdr:rowOff>
    </xdr:from>
    <xdr:to>
      <xdr:col>45</xdr:col>
      <xdr:colOff>134470</xdr:colOff>
      <xdr:row>23</xdr:row>
      <xdr:rowOff>80308</xdr:rowOff>
    </xdr:to>
    <xdr:sp macro="" textlink="">
      <xdr:nvSpPr>
        <xdr:cNvPr id="40" name="角丸四角形 39"/>
        <xdr:cNvSpPr/>
      </xdr:nvSpPr>
      <xdr:spPr bwMode="auto">
        <a:xfrm>
          <a:off x="6288990" y="5964019"/>
          <a:ext cx="2731745" cy="391583"/>
        </a:xfrm>
        <a:prstGeom prst="roundRect">
          <a:avLst/>
        </a:prstGeom>
        <a:noFill/>
        <a:ln w="254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85414</xdr:colOff>
      <xdr:row>22</xdr:row>
      <xdr:rowOff>233580</xdr:rowOff>
    </xdr:from>
    <xdr:to>
      <xdr:col>71</xdr:col>
      <xdr:colOff>56652</xdr:colOff>
      <xdr:row>24</xdr:row>
      <xdr:rowOff>99609</xdr:rowOff>
    </xdr:to>
    <xdr:sp macro="" textlink="">
      <xdr:nvSpPr>
        <xdr:cNvPr id="41" name="四角形吹き出し 40"/>
        <xdr:cNvSpPr/>
      </xdr:nvSpPr>
      <xdr:spPr bwMode="auto">
        <a:xfrm>
          <a:off x="9442326" y="6217521"/>
          <a:ext cx="3613150" cy="448735"/>
        </a:xfrm>
        <a:prstGeom prst="wedgeRectCallout">
          <a:avLst>
            <a:gd name="adj1" fmla="val -71071"/>
            <a:gd name="adj2" fmla="val -6734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0"/>
            <a:t>こちらにチェックをいれますと患者様控え</a:t>
          </a:r>
          <a:r>
            <a:rPr kumimoji="1" lang="en-US" altLang="ja-JP" sz="1100" b="0"/>
            <a:t>『</a:t>
          </a:r>
          <a:r>
            <a:rPr kumimoji="1" lang="ja-JP" altLang="en-US" sz="1100" b="0"/>
            <a:t>検査予約票</a:t>
          </a:r>
          <a:r>
            <a:rPr kumimoji="1" lang="en-US" altLang="ja-JP" sz="1100" b="0"/>
            <a:t>』</a:t>
          </a:r>
          <a:r>
            <a:rPr kumimoji="1" lang="ja-JP" altLang="en-US" sz="1100" b="0"/>
            <a:t>内の来院時間が自動で</a:t>
          </a:r>
          <a:r>
            <a:rPr kumimoji="1" lang="en-US" altLang="ja-JP" sz="1100" b="0"/>
            <a:t>1</a:t>
          </a:r>
          <a:r>
            <a:rPr kumimoji="1" lang="ja-JP" altLang="en-US" sz="1100" b="0"/>
            <a:t>時間前に表示されます</a:t>
          </a:r>
          <a:endParaRPr kumimoji="1" lang="en-US" altLang="ja-JP" sz="1100" b="0"/>
        </a:p>
      </xdr:txBody>
    </xdr:sp>
    <xdr:clientData/>
  </xdr:twoCellAnchor>
  <xdr:twoCellAnchor>
    <xdr:from>
      <xdr:col>10</xdr:col>
      <xdr:colOff>98859</xdr:colOff>
      <xdr:row>14</xdr:row>
      <xdr:rowOff>145677</xdr:rowOff>
    </xdr:from>
    <xdr:to>
      <xdr:col>49</xdr:col>
      <xdr:colOff>89647</xdr:colOff>
      <xdr:row>17</xdr:row>
      <xdr:rowOff>42207</xdr:rowOff>
    </xdr:to>
    <xdr:sp macro="" textlink="">
      <xdr:nvSpPr>
        <xdr:cNvPr id="42" name="角丸四角形 41"/>
        <xdr:cNvSpPr/>
      </xdr:nvSpPr>
      <xdr:spPr bwMode="auto">
        <a:xfrm>
          <a:off x="3628712" y="4314265"/>
          <a:ext cx="6109200" cy="557677"/>
        </a:xfrm>
        <a:prstGeom prst="roundRect">
          <a:avLst/>
        </a:prstGeom>
        <a:noFill/>
        <a:ln w="254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291353</xdr:colOff>
      <xdr:row>18</xdr:row>
      <xdr:rowOff>161860</xdr:rowOff>
    </xdr:from>
    <xdr:to>
      <xdr:col>12</xdr:col>
      <xdr:colOff>22413</xdr:colOff>
      <xdr:row>19</xdr:row>
      <xdr:rowOff>224118</xdr:rowOff>
    </xdr:to>
    <xdr:sp macro="" textlink="">
      <xdr:nvSpPr>
        <xdr:cNvPr id="43" name="四角形吹き出し 42"/>
        <xdr:cNvSpPr/>
      </xdr:nvSpPr>
      <xdr:spPr bwMode="auto">
        <a:xfrm>
          <a:off x="291353" y="5159684"/>
          <a:ext cx="3440207" cy="230346"/>
        </a:xfrm>
        <a:prstGeom prst="wedgeRectCallout">
          <a:avLst>
            <a:gd name="adj1" fmla="val 69545"/>
            <a:gd name="adj2" fmla="val -172423"/>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t>冠動脈の撮影の場合、必ず選択してください</a:t>
          </a:r>
          <a:endParaRPr kumimoji="1" lang="en-US" altLang="ja-JP" sz="1400" b="1"/>
        </a:p>
      </xdr:txBody>
    </xdr:sp>
    <xdr:clientData/>
  </xdr:twoCellAnchor>
  <xdr:twoCellAnchor>
    <xdr:from>
      <xdr:col>4</xdr:col>
      <xdr:colOff>37851</xdr:colOff>
      <xdr:row>54</xdr:row>
      <xdr:rowOff>2995</xdr:rowOff>
    </xdr:from>
    <xdr:to>
      <xdr:col>21</xdr:col>
      <xdr:colOff>22412</xdr:colOff>
      <xdr:row>55</xdr:row>
      <xdr:rowOff>71099</xdr:rowOff>
    </xdr:to>
    <xdr:sp macro="" textlink="">
      <xdr:nvSpPr>
        <xdr:cNvPr id="46" name="角丸四角形 45"/>
        <xdr:cNvSpPr/>
      </xdr:nvSpPr>
      <xdr:spPr bwMode="auto">
        <a:xfrm>
          <a:off x="2491939" y="14503407"/>
          <a:ext cx="2651561" cy="325839"/>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30</xdr:col>
          <xdr:colOff>9525</xdr:colOff>
          <xdr:row>6</xdr:row>
          <xdr:rowOff>19050</xdr:rowOff>
        </xdr:from>
        <xdr:to>
          <xdr:col>31</xdr:col>
          <xdr:colOff>47625</xdr:colOff>
          <xdr:row>7</xdr:row>
          <xdr:rowOff>238125</xdr:rowOff>
        </xdr:to>
        <xdr:sp macro="" textlink="">
          <xdr:nvSpPr>
            <xdr:cNvPr id="30739" name="Drop Down 19" hidden="1">
              <a:extLst>
                <a:ext uri="{63B3BB69-23CF-44E3-9099-C40C66FF867C}">
                  <a14:compatExt spid="_x0000_s30739"/>
                </a:ext>
              </a:extLst>
            </xdr:cNvPr>
            <xdr:cNvSpPr/>
          </xdr:nvSpPr>
          <xdr:spPr>
            <a:xfrm>
              <a:off x="0" y="0"/>
              <a:ext cx="0" cy="0"/>
            </a:xfrm>
            <a:prstGeom prst="rect">
              <a:avLst/>
            </a:prstGeom>
          </xdr:spPr>
        </xdr:sp>
        <xdr:clientData/>
      </xdr:twoCellAnchor>
    </mc:Choice>
    <mc:Fallback/>
  </mc:AlternateContent>
  <xdr:twoCellAnchor>
    <xdr:from>
      <xdr:col>53</xdr:col>
      <xdr:colOff>134470</xdr:colOff>
      <xdr:row>3</xdr:row>
      <xdr:rowOff>448233</xdr:rowOff>
    </xdr:from>
    <xdr:to>
      <xdr:col>68</xdr:col>
      <xdr:colOff>101102</xdr:colOff>
      <xdr:row>11</xdr:row>
      <xdr:rowOff>89647</xdr:rowOff>
    </xdr:to>
    <xdr:sp macro="" textlink="">
      <xdr:nvSpPr>
        <xdr:cNvPr id="49" name="四角形吹き出し 48"/>
        <xdr:cNvSpPr/>
      </xdr:nvSpPr>
      <xdr:spPr bwMode="auto">
        <a:xfrm>
          <a:off x="10309411" y="1243851"/>
          <a:ext cx="2319867" cy="1972237"/>
        </a:xfrm>
        <a:prstGeom prst="wedgeRectCallout">
          <a:avLst>
            <a:gd name="adj1" fmla="val -75177"/>
            <a:gd name="adj2" fmla="val -194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日付を“</a:t>
          </a:r>
          <a:r>
            <a:rPr kumimoji="1" lang="en-US" altLang="ja-JP" sz="1100">
              <a:effectLst/>
              <a:latin typeface="+mn-lt"/>
              <a:ea typeface="+mn-ea"/>
              <a:cs typeface="+mn-cs"/>
            </a:rPr>
            <a:t>/</a:t>
          </a:r>
          <a:r>
            <a:rPr kumimoji="1" lang="ja-JP" altLang="ja-JP" sz="1100">
              <a:effectLst/>
              <a:latin typeface="+mn-lt"/>
              <a:ea typeface="+mn-ea"/>
              <a:cs typeface="+mn-cs"/>
            </a:rPr>
            <a:t>（スラッシュ）</a:t>
          </a:r>
          <a:r>
            <a:rPr kumimoji="1" lang="ja-JP" altLang="en-US" sz="1100">
              <a:effectLst/>
              <a:latin typeface="+mn-lt"/>
              <a:ea typeface="+mn-ea"/>
              <a:cs typeface="+mn-cs"/>
            </a:rPr>
            <a:t>”</a:t>
          </a:r>
          <a:r>
            <a:rPr kumimoji="1" lang="ja-JP" altLang="ja-JP" sz="1100">
              <a:effectLst/>
              <a:latin typeface="+mn-lt"/>
              <a:ea typeface="+mn-ea"/>
              <a:cs typeface="+mn-cs"/>
            </a:rPr>
            <a:t>または“</a:t>
          </a:r>
          <a:r>
            <a:rPr kumimoji="1" lang="en-US" altLang="ja-JP" sz="1100">
              <a:effectLst/>
              <a:latin typeface="+mn-lt"/>
              <a:ea typeface="+mn-ea"/>
              <a:cs typeface="+mn-cs"/>
            </a:rPr>
            <a:t>.</a:t>
          </a:r>
          <a:r>
            <a:rPr kumimoji="1" lang="ja-JP" altLang="ja-JP" sz="1100">
              <a:effectLst/>
              <a:latin typeface="+mn-lt"/>
              <a:ea typeface="+mn-ea"/>
              <a:cs typeface="+mn-cs"/>
            </a:rPr>
            <a:t>（カンマ）</a:t>
          </a:r>
          <a:r>
            <a:rPr kumimoji="1" lang="ja-JP" altLang="en-US" sz="1100">
              <a:effectLst/>
              <a:latin typeface="+mn-lt"/>
              <a:ea typeface="+mn-ea"/>
              <a:cs typeface="+mn-cs"/>
            </a:rPr>
            <a:t>”、“</a:t>
          </a:r>
          <a:r>
            <a:rPr kumimoji="1" lang="en-US" altLang="ja-JP" sz="1100">
              <a:effectLst/>
              <a:latin typeface="+mn-lt"/>
              <a:ea typeface="+mn-ea"/>
              <a:cs typeface="+mn-cs"/>
            </a:rPr>
            <a:t>―</a:t>
          </a:r>
          <a:r>
            <a:rPr kumimoji="1" lang="ja-JP" altLang="en-US" sz="1100">
              <a:effectLst/>
              <a:latin typeface="+mn-lt"/>
              <a:ea typeface="+mn-ea"/>
              <a:cs typeface="+mn-cs"/>
            </a:rPr>
            <a:t>（ハイフン）”</a:t>
          </a:r>
          <a:r>
            <a:rPr kumimoji="1" lang="ja-JP" altLang="ja-JP" sz="1100">
              <a:effectLst/>
              <a:latin typeface="+mn-lt"/>
              <a:ea typeface="+mn-ea"/>
              <a:cs typeface="+mn-cs"/>
            </a:rPr>
            <a:t>で区切って入力して</a:t>
          </a:r>
          <a:r>
            <a:rPr kumimoji="1" lang="ja-JP" altLang="en-US" sz="1100">
              <a:effectLst/>
              <a:latin typeface="+mn-lt"/>
              <a:ea typeface="+mn-ea"/>
              <a:cs typeface="+mn-cs"/>
            </a:rPr>
            <a:t>くだ</a:t>
          </a:r>
          <a:r>
            <a:rPr kumimoji="1" lang="ja-JP" altLang="ja-JP" sz="1100">
              <a:effectLst/>
              <a:latin typeface="+mn-lt"/>
              <a:ea typeface="+mn-ea"/>
              <a:cs typeface="+mn-cs"/>
            </a:rPr>
            <a:t>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1950/6/1</a:t>
          </a:r>
          <a:r>
            <a:rPr kumimoji="1" lang="ja-JP" altLang="en-US" sz="1100"/>
            <a:t>”→“昭和</a:t>
          </a:r>
          <a:r>
            <a:rPr kumimoji="1" lang="en-US" altLang="ja-JP" sz="1100"/>
            <a:t>25</a:t>
          </a:r>
          <a:r>
            <a:rPr kumimoji="1" lang="ja-JP" altLang="en-US" sz="1100"/>
            <a:t>年</a:t>
          </a:r>
          <a:r>
            <a:rPr kumimoji="1" lang="en-US" altLang="ja-JP" sz="1100"/>
            <a:t>6</a:t>
          </a:r>
          <a:r>
            <a:rPr kumimoji="1" lang="ja-JP" altLang="en-US" sz="1100"/>
            <a:t>月</a:t>
          </a:r>
          <a:r>
            <a:rPr kumimoji="1" lang="en-US" altLang="ja-JP" sz="1100"/>
            <a:t>1</a:t>
          </a:r>
          <a:r>
            <a:rPr kumimoji="1" lang="ja-JP" altLang="en-US" sz="1100"/>
            <a:t>日”</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例</a:t>
          </a:r>
          <a:r>
            <a:rPr kumimoji="1" lang="en-US" altLang="ja-JP" sz="1100"/>
            <a:t>2</a:t>
          </a:r>
          <a:r>
            <a:rPr kumimoji="1" lang="ja-JP" altLang="en-US" sz="1100"/>
            <a:t>：“ｓ</a:t>
          </a:r>
          <a:r>
            <a:rPr kumimoji="1" lang="en-US" altLang="ja-JP" sz="1100"/>
            <a:t>25.6.1</a:t>
          </a:r>
          <a:r>
            <a:rPr kumimoji="1" lang="ja-JP" altLang="en-US" sz="1100"/>
            <a:t>”→</a:t>
          </a:r>
          <a:r>
            <a:rPr kumimoji="1" lang="ja-JP" altLang="ja-JP" sz="1100">
              <a:effectLst/>
              <a:latin typeface="+mn-lt"/>
              <a:ea typeface="+mn-ea"/>
              <a:cs typeface="+mn-cs"/>
            </a:rPr>
            <a:t>“</a:t>
          </a:r>
          <a:r>
            <a:rPr kumimoji="1" lang="ja-JP" altLang="en-US" sz="1100">
              <a:effectLst/>
              <a:latin typeface="+mn-lt"/>
              <a:ea typeface="+mn-ea"/>
              <a:cs typeface="+mn-cs"/>
            </a:rPr>
            <a:t>昭和</a:t>
          </a:r>
          <a:r>
            <a:rPr kumimoji="1" lang="en-US" altLang="ja-JP" sz="1100">
              <a:effectLst/>
              <a:latin typeface="+mn-lt"/>
              <a:ea typeface="+mn-ea"/>
              <a:cs typeface="+mn-cs"/>
            </a:rPr>
            <a:t>25</a:t>
          </a:r>
          <a:r>
            <a:rPr kumimoji="1" lang="ja-JP" altLang="ja-JP" sz="1100">
              <a:effectLst/>
              <a:latin typeface="+mn-lt"/>
              <a:ea typeface="+mn-ea"/>
              <a:cs typeface="+mn-cs"/>
            </a:rPr>
            <a:t>年</a:t>
          </a:r>
          <a:r>
            <a:rPr kumimoji="1" lang="en-US" altLang="ja-JP" sz="1100">
              <a:effectLst/>
              <a:latin typeface="+mn-lt"/>
              <a:ea typeface="+mn-ea"/>
              <a:cs typeface="+mn-cs"/>
            </a:rPr>
            <a:t>6</a:t>
          </a:r>
          <a:r>
            <a:rPr kumimoji="1" lang="ja-JP" altLang="ja-JP" sz="1100">
              <a:effectLst/>
              <a:latin typeface="+mn-lt"/>
              <a:ea typeface="+mn-ea"/>
              <a:cs typeface="+mn-cs"/>
            </a:rPr>
            <a:t>月</a:t>
          </a:r>
          <a:r>
            <a:rPr kumimoji="1" lang="en-US" altLang="ja-JP" sz="1100">
              <a:effectLst/>
              <a:latin typeface="+mn-lt"/>
              <a:ea typeface="+mn-ea"/>
              <a:cs typeface="+mn-cs"/>
            </a:rPr>
            <a:t>1</a:t>
          </a:r>
          <a:r>
            <a:rPr kumimoji="1" lang="ja-JP" altLang="ja-JP" sz="1100">
              <a:effectLst/>
              <a:latin typeface="+mn-lt"/>
              <a:ea typeface="+mn-ea"/>
              <a:cs typeface="+mn-cs"/>
            </a:rPr>
            <a:t>日”</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と和暦に変換されます。</a:t>
          </a:r>
        </a:p>
      </xdr:txBody>
    </xdr:sp>
    <xdr:clientData/>
  </xdr:twoCellAnchor>
  <xdr:twoCellAnchor>
    <xdr:from>
      <xdr:col>0</xdr:col>
      <xdr:colOff>459441</xdr:colOff>
      <xdr:row>11</xdr:row>
      <xdr:rowOff>0</xdr:rowOff>
    </xdr:from>
    <xdr:to>
      <xdr:col>5</xdr:col>
      <xdr:colOff>92137</xdr:colOff>
      <xdr:row>17</xdr:row>
      <xdr:rowOff>108447</xdr:rowOff>
    </xdr:to>
    <xdr:sp macro="" textlink="">
      <xdr:nvSpPr>
        <xdr:cNvPr id="50" name="四角形吹き出し 49"/>
        <xdr:cNvSpPr/>
      </xdr:nvSpPr>
      <xdr:spPr bwMode="auto">
        <a:xfrm>
          <a:off x="459441" y="3126441"/>
          <a:ext cx="2243667" cy="1688477"/>
        </a:xfrm>
        <a:prstGeom prst="wedgeRectCallout">
          <a:avLst>
            <a:gd name="adj1" fmla="val 84040"/>
            <a:gd name="adj2" fmla="val -549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日付を“</a:t>
          </a:r>
          <a:r>
            <a:rPr kumimoji="1" lang="en-US" altLang="ja-JP" sz="1100"/>
            <a:t>/</a:t>
          </a:r>
          <a:r>
            <a:rPr kumimoji="1" lang="ja-JP" altLang="en-US" sz="1100"/>
            <a:t>（スラッシュ）”または“</a:t>
          </a:r>
          <a:r>
            <a:rPr kumimoji="1" lang="en-US" altLang="ja-JP" sz="1100"/>
            <a:t>.</a:t>
          </a:r>
          <a:r>
            <a:rPr kumimoji="1" lang="ja-JP" altLang="en-US" sz="1100"/>
            <a:t>（カンマ）”</a:t>
          </a:r>
          <a:r>
            <a:rPr kumimoji="1" lang="ja-JP" altLang="ja-JP" sz="1100">
              <a:effectLst/>
              <a:latin typeface="+mn-lt"/>
              <a:ea typeface="+mn-ea"/>
              <a:cs typeface="+mn-cs"/>
            </a:rPr>
            <a:t>、“</a:t>
          </a:r>
          <a:r>
            <a:rPr kumimoji="1" lang="en-US" altLang="ja-JP" sz="1100">
              <a:effectLst/>
              <a:latin typeface="+mn-lt"/>
              <a:ea typeface="+mn-ea"/>
              <a:cs typeface="+mn-cs"/>
            </a:rPr>
            <a:t>―</a:t>
          </a:r>
          <a:r>
            <a:rPr kumimoji="1" lang="ja-JP" altLang="ja-JP" sz="1100">
              <a:effectLst/>
              <a:latin typeface="+mn-lt"/>
              <a:ea typeface="+mn-ea"/>
              <a:cs typeface="+mn-cs"/>
            </a:rPr>
            <a:t>（ハイフン）”</a:t>
          </a:r>
          <a:r>
            <a:rPr kumimoji="1" lang="ja-JP" altLang="en-US" sz="1100"/>
            <a:t>で区切って入力してください。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7/1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例</a:t>
          </a:r>
          <a:r>
            <a:rPr kumimoji="1" lang="en-US" altLang="ja-JP" sz="1100"/>
            <a:t>2</a:t>
          </a:r>
          <a:r>
            <a:rPr kumimoji="1" lang="ja-JP" altLang="en-US" sz="1100"/>
            <a:t>：“ｈ</a:t>
          </a:r>
          <a:r>
            <a:rPr kumimoji="1" lang="en-US" altLang="ja-JP" sz="1100"/>
            <a:t>28.7.1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と西暦に変換されます。</a:t>
          </a:r>
        </a:p>
      </xdr:txBody>
    </xdr:sp>
    <xdr:clientData/>
  </xdr:twoCellAnchor>
  <xdr:twoCellAnchor>
    <xdr:from>
      <xdr:col>53</xdr:col>
      <xdr:colOff>123267</xdr:colOff>
      <xdr:row>11</xdr:row>
      <xdr:rowOff>190500</xdr:rowOff>
    </xdr:from>
    <xdr:to>
      <xdr:col>67</xdr:col>
      <xdr:colOff>112059</xdr:colOff>
      <xdr:row>14</xdr:row>
      <xdr:rowOff>67236</xdr:rowOff>
    </xdr:to>
    <xdr:sp macro="" textlink="">
      <xdr:nvSpPr>
        <xdr:cNvPr id="51" name="四角形吹き出し 50"/>
        <xdr:cNvSpPr/>
      </xdr:nvSpPr>
      <xdr:spPr bwMode="auto">
        <a:xfrm>
          <a:off x="10432679" y="3316941"/>
          <a:ext cx="2185145" cy="918883"/>
        </a:xfrm>
        <a:prstGeom prst="wedgeRectCallout">
          <a:avLst>
            <a:gd name="adj1" fmla="val -104830"/>
            <a:gd name="adj2" fmla="val -6988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時刻</a:t>
          </a:r>
          <a:r>
            <a:rPr kumimoji="1" lang="ja-JP" altLang="ja-JP" sz="1100">
              <a:effectLst/>
              <a:latin typeface="+mn-lt"/>
              <a:ea typeface="+mn-ea"/>
              <a:cs typeface="+mn-cs"/>
            </a:rPr>
            <a:t>を“</a:t>
          </a:r>
          <a:r>
            <a:rPr kumimoji="1" lang="ja-JP" altLang="en-US" sz="1100">
              <a:effectLst/>
              <a:latin typeface="+mn-lt"/>
              <a:ea typeface="+mn-ea"/>
              <a:cs typeface="+mn-cs"/>
            </a:rPr>
            <a:t>：</a:t>
          </a:r>
          <a:r>
            <a:rPr kumimoji="1" lang="ja-JP" altLang="ja-JP" sz="1100">
              <a:effectLst/>
              <a:latin typeface="+mn-lt"/>
              <a:ea typeface="+mn-ea"/>
              <a:cs typeface="+mn-cs"/>
            </a:rPr>
            <a:t>（</a:t>
          </a:r>
          <a:r>
            <a:rPr kumimoji="1" lang="ja-JP" altLang="en-US" sz="1100">
              <a:effectLst/>
              <a:latin typeface="+mn-lt"/>
              <a:ea typeface="+mn-ea"/>
              <a:cs typeface="+mn-cs"/>
            </a:rPr>
            <a:t>コロン）</a:t>
          </a:r>
          <a:r>
            <a:rPr kumimoji="1" lang="en-US" altLang="ja-JP" sz="1100">
              <a:effectLst/>
              <a:latin typeface="+mn-lt"/>
              <a:ea typeface="+mn-ea"/>
              <a:cs typeface="+mn-cs"/>
            </a:rPr>
            <a:t>”</a:t>
          </a:r>
          <a:r>
            <a:rPr kumimoji="1" lang="ja-JP" altLang="ja-JP" sz="1100">
              <a:effectLst/>
              <a:latin typeface="+mn-lt"/>
              <a:ea typeface="+mn-ea"/>
              <a:cs typeface="+mn-cs"/>
            </a:rPr>
            <a:t>で入力して下さい。</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effectLst/>
              <a:latin typeface="+mn-lt"/>
              <a:ea typeface="+mn-ea"/>
              <a:cs typeface="+mn-cs"/>
            </a:rPr>
            <a:t>※</a:t>
          </a:r>
          <a:r>
            <a:rPr kumimoji="1" lang="ja-JP" altLang="en-US" sz="1100" b="1">
              <a:effectLst/>
              <a:latin typeface="+mn-lt"/>
              <a:ea typeface="+mn-ea"/>
              <a:cs typeface="+mn-cs"/>
            </a:rPr>
            <a:t>注）　例“</a:t>
          </a:r>
          <a:r>
            <a:rPr kumimoji="1" lang="en-US" altLang="ja-JP" sz="1100" b="1">
              <a:effectLst/>
              <a:latin typeface="+mn-lt"/>
              <a:ea typeface="+mn-ea"/>
              <a:cs typeface="+mn-cs"/>
            </a:rPr>
            <a:t>10</a:t>
          </a:r>
          <a:r>
            <a:rPr kumimoji="1" lang="ja-JP" altLang="en-US" sz="1100" b="1">
              <a:effectLst/>
              <a:latin typeface="+mn-lt"/>
              <a:ea typeface="+mn-ea"/>
              <a:cs typeface="+mn-cs"/>
            </a:rPr>
            <a:t>時”と漢字入力すると予約票の案内時間が表示されません。</a:t>
          </a:r>
          <a:endParaRPr kumimoji="1" lang="en-US" altLang="ja-JP" sz="1100" b="1"/>
        </a:p>
      </xdr:txBody>
    </xdr:sp>
    <xdr:clientData/>
  </xdr:twoCellAnchor>
  <xdr:twoCellAnchor>
    <xdr:from>
      <xdr:col>1</xdr:col>
      <xdr:colOff>268941</xdr:colOff>
      <xdr:row>45</xdr:row>
      <xdr:rowOff>112058</xdr:rowOff>
    </xdr:from>
    <xdr:to>
      <xdr:col>51</xdr:col>
      <xdr:colOff>112058</xdr:colOff>
      <xdr:row>52</xdr:row>
      <xdr:rowOff>22412</xdr:rowOff>
    </xdr:to>
    <xdr:sp macro="" textlink="">
      <xdr:nvSpPr>
        <xdr:cNvPr id="52" name="角丸四角形 51"/>
        <xdr:cNvSpPr/>
      </xdr:nvSpPr>
      <xdr:spPr bwMode="auto">
        <a:xfrm>
          <a:off x="2129117" y="12348882"/>
          <a:ext cx="7844117" cy="1568824"/>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41710</xdr:colOff>
      <xdr:row>44</xdr:row>
      <xdr:rowOff>0</xdr:rowOff>
    </xdr:from>
    <xdr:to>
      <xdr:col>2</xdr:col>
      <xdr:colOff>66736</xdr:colOff>
      <xdr:row>45</xdr:row>
      <xdr:rowOff>162985</xdr:rowOff>
    </xdr:to>
    <xdr:sp macro="" textlink="">
      <xdr:nvSpPr>
        <xdr:cNvPr id="53" name="四角形吹き出し 52"/>
        <xdr:cNvSpPr/>
      </xdr:nvSpPr>
      <xdr:spPr bwMode="auto">
        <a:xfrm>
          <a:off x="41710" y="12023912"/>
          <a:ext cx="2165350" cy="454338"/>
        </a:xfrm>
        <a:prstGeom prst="wedgeRectCallout">
          <a:avLst>
            <a:gd name="adj1" fmla="val 53495"/>
            <a:gd name="adj2" fmla="val 12806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1</a:t>
          </a:r>
          <a:r>
            <a:rPr kumimoji="1" lang="ja-JP" altLang="en-US" sz="1100"/>
            <a:t>枚目の情報が自動入力されます。</a:t>
          </a:r>
        </a:p>
      </xdr:txBody>
    </xdr:sp>
    <xdr:clientData/>
  </xdr:twoCellAnchor>
  <xdr:twoCellAnchor>
    <xdr:from>
      <xdr:col>2</xdr:col>
      <xdr:colOff>116416</xdr:colOff>
      <xdr:row>38</xdr:row>
      <xdr:rowOff>52920</xdr:rowOff>
    </xdr:from>
    <xdr:to>
      <xdr:col>12</xdr:col>
      <xdr:colOff>127004</xdr:colOff>
      <xdr:row>39</xdr:row>
      <xdr:rowOff>190501</xdr:rowOff>
    </xdr:to>
    <xdr:sp macro="" textlink="">
      <xdr:nvSpPr>
        <xdr:cNvPr id="54" name="AutoShape 8"/>
        <xdr:cNvSpPr>
          <a:spLocks noChangeArrowheads="1"/>
        </xdr:cNvSpPr>
      </xdr:nvSpPr>
      <xdr:spPr bwMode="auto">
        <a:xfrm>
          <a:off x="116416" y="10473270"/>
          <a:ext cx="1648888" cy="49953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editAs="oneCell">
        <xdr:from>
          <xdr:col>28</xdr:col>
          <xdr:colOff>152400</xdr:colOff>
          <xdr:row>21</xdr:row>
          <xdr:rowOff>57150</xdr:rowOff>
        </xdr:from>
        <xdr:to>
          <xdr:col>30</xdr:col>
          <xdr:colOff>123825</xdr:colOff>
          <xdr:row>21</xdr:row>
          <xdr:rowOff>209550</xdr:rowOff>
        </xdr:to>
        <xdr:sp macro="" textlink="">
          <xdr:nvSpPr>
            <xdr:cNvPr id="30748" name="Check Box 28" hidden="1">
              <a:extLst>
                <a:ext uri="{63B3BB69-23CF-44E3-9099-C40C66FF867C}">
                  <a14:compatExt spid="_x0000_s30748"/>
                </a:ext>
              </a:extLst>
            </xdr:cNvPr>
            <xdr:cNvSpPr/>
          </xdr:nvSpPr>
          <xdr:spPr>
            <a:xfrm>
              <a:off x="0" y="0"/>
              <a:ext cx="0" cy="0"/>
            </a:xfrm>
            <a:prstGeom prst="rect">
              <a:avLst/>
            </a:prstGeom>
          </xdr:spPr>
        </xdr:sp>
        <xdr:clientData/>
      </xdr:twoCellAnchor>
    </mc:Choice>
    <mc:Fallback/>
  </mc:AlternateContent>
  <xdr:twoCellAnchor>
    <xdr:from>
      <xdr:col>2</xdr:col>
      <xdr:colOff>78442</xdr:colOff>
      <xdr:row>58</xdr:row>
      <xdr:rowOff>179294</xdr:rowOff>
    </xdr:from>
    <xdr:to>
      <xdr:col>26</xdr:col>
      <xdr:colOff>31131</xdr:colOff>
      <xdr:row>65</xdr:row>
      <xdr:rowOff>56030</xdr:rowOff>
    </xdr:to>
    <xdr:sp macro="" textlink="">
      <xdr:nvSpPr>
        <xdr:cNvPr id="55" name="角丸四角形 4"/>
        <xdr:cNvSpPr>
          <a:spLocks noChangeArrowheads="1"/>
        </xdr:cNvSpPr>
      </xdr:nvSpPr>
      <xdr:spPr bwMode="auto">
        <a:xfrm>
          <a:off x="78442" y="15466919"/>
          <a:ext cx="3724589" cy="1743636"/>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254005</xdr:colOff>
      <xdr:row>43</xdr:row>
      <xdr:rowOff>47625</xdr:rowOff>
    </xdr:from>
    <xdr:to>
      <xdr:col>50</xdr:col>
      <xdr:colOff>169338</xdr:colOff>
      <xdr:row>44</xdr:row>
      <xdr:rowOff>0</xdr:rowOff>
    </xdr:to>
    <xdr:sp macro="" textlink="">
      <xdr:nvSpPr>
        <xdr:cNvPr id="56" name="AutoShape 12"/>
        <xdr:cNvSpPr>
          <a:spLocks noChangeArrowheads="1"/>
        </xdr:cNvSpPr>
      </xdr:nvSpPr>
      <xdr:spPr bwMode="auto">
        <a:xfrm>
          <a:off x="254005" y="11525250"/>
          <a:ext cx="7516283" cy="342900"/>
        </a:xfrm>
        <a:prstGeom prst="flowChartAlternateProcess">
          <a:avLst/>
        </a:prstGeom>
        <a:solidFill>
          <a:schemeClr val="tx1">
            <a:lumMod val="65000"/>
            <a:lumOff val="35000"/>
          </a:schemeClr>
        </a:solidFill>
        <a:ln>
          <a:noFill/>
        </a:ln>
        <a:effectLst/>
        <a:extLst/>
      </xdr:spPr>
      <xdr:txBody>
        <a:bodyPr vertOverflow="clip" wrap="square" lIns="54864" tIns="45720" rIns="54864" bIns="45720" anchor="ctr" upright="1"/>
        <a:lstStyle/>
        <a:p>
          <a:pPr algn="ctr" rtl="0">
            <a:defRPr sz="1000"/>
          </a:pPr>
          <a:r>
            <a:rPr lang="ja-JP" altLang="en-US" sz="2200" b="1" i="0" u="none" strike="noStrike" baseline="0">
              <a:solidFill>
                <a:srgbClr val="FFFFFF"/>
              </a:solidFill>
              <a:latin typeface="ヒラギノ丸ゴ Pro W4"/>
              <a:ea typeface="ヒラギノ丸ゴ Pro W4"/>
            </a:rPr>
            <a:t>ＣＴ検 査 予 約 票</a:t>
          </a:r>
        </a:p>
      </xdr:txBody>
    </xdr:sp>
    <xdr:clientData/>
  </xdr:twoCellAnchor>
  <xdr:oneCellAnchor>
    <xdr:from>
      <xdr:col>1</xdr:col>
      <xdr:colOff>279587</xdr:colOff>
      <xdr:row>65</xdr:row>
      <xdr:rowOff>82553</xdr:rowOff>
    </xdr:from>
    <xdr:ext cx="2421032" cy="451850"/>
    <xdr:pic>
      <xdr:nvPicPr>
        <xdr:cNvPr id="57"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2139763" y="17518906"/>
          <a:ext cx="2421032" cy="45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xdr:col>
      <xdr:colOff>246527</xdr:colOff>
      <xdr:row>57</xdr:row>
      <xdr:rowOff>215404</xdr:rowOff>
    </xdr:from>
    <xdr:to>
      <xdr:col>17</xdr:col>
      <xdr:colOff>156875</xdr:colOff>
      <xdr:row>59</xdr:row>
      <xdr:rowOff>41711</xdr:rowOff>
    </xdr:to>
    <xdr:sp macro="" textlink="">
      <xdr:nvSpPr>
        <xdr:cNvPr id="58" name="AutoShape 12"/>
        <xdr:cNvSpPr>
          <a:spLocks noChangeArrowheads="1"/>
        </xdr:cNvSpPr>
      </xdr:nvSpPr>
      <xdr:spPr bwMode="auto">
        <a:xfrm>
          <a:off x="246527" y="15236329"/>
          <a:ext cx="2310648" cy="359707"/>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ヒラギノ丸ゴ Pro W4"/>
              <a:ea typeface="ヒラギノ丸ゴ Pro W4"/>
            </a:rPr>
            <a:t>事前にご連絡下さい</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xdr:twoCellAnchor>
    <xdr:from>
      <xdr:col>26</xdr:col>
      <xdr:colOff>116418</xdr:colOff>
      <xdr:row>53</xdr:row>
      <xdr:rowOff>222249</xdr:rowOff>
    </xdr:from>
    <xdr:to>
      <xdr:col>50</xdr:col>
      <xdr:colOff>100853</xdr:colOff>
      <xdr:row>58</xdr:row>
      <xdr:rowOff>190499</xdr:rowOff>
    </xdr:to>
    <xdr:sp macro="" textlink="">
      <xdr:nvSpPr>
        <xdr:cNvPr id="59" name="角丸四角形 4"/>
        <xdr:cNvSpPr>
          <a:spLocks noChangeArrowheads="1"/>
        </xdr:cNvSpPr>
      </xdr:nvSpPr>
      <xdr:spPr bwMode="auto">
        <a:xfrm>
          <a:off x="3888318" y="13938249"/>
          <a:ext cx="3813485" cy="1539875"/>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112055</xdr:colOff>
      <xdr:row>53</xdr:row>
      <xdr:rowOff>78446</xdr:rowOff>
    </xdr:from>
    <xdr:to>
      <xdr:col>48</xdr:col>
      <xdr:colOff>11209</xdr:colOff>
      <xdr:row>53</xdr:row>
      <xdr:rowOff>427696</xdr:rowOff>
    </xdr:to>
    <xdr:sp macro="" textlink="">
      <xdr:nvSpPr>
        <xdr:cNvPr id="60" name="AutoShape 12"/>
        <xdr:cNvSpPr>
          <a:spLocks noChangeArrowheads="1"/>
        </xdr:cNvSpPr>
      </xdr:nvSpPr>
      <xdr:spPr bwMode="auto">
        <a:xfrm>
          <a:off x="4036355" y="13794446"/>
          <a:ext cx="3271004" cy="349250"/>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ヒラギノ丸ゴ Pro W4"/>
              <a:ea typeface="ヒラギノ丸ゴ Pro W4"/>
            </a:rPr>
            <a:t>健康保険証をお持ち下さい</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xdr:twoCellAnchor>
    <xdr:from>
      <xdr:col>2</xdr:col>
      <xdr:colOff>78441</xdr:colOff>
      <xdr:row>53</xdr:row>
      <xdr:rowOff>211666</xdr:rowOff>
    </xdr:from>
    <xdr:to>
      <xdr:col>26</xdr:col>
      <xdr:colOff>31752</xdr:colOff>
      <xdr:row>57</xdr:row>
      <xdr:rowOff>134471</xdr:rowOff>
    </xdr:to>
    <xdr:sp macro="" textlink="">
      <xdr:nvSpPr>
        <xdr:cNvPr id="61" name="角丸四角形 4"/>
        <xdr:cNvSpPr>
          <a:spLocks noChangeArrowheads="1"/>
        </xdr:cNvSpPr>
      </xdr:nvSpPr>
      <xdr:spPr bwMode="auto">
        <a:xfrm>
          <a:off x="78441" y="13927666"/>
          <a:ext cx="3725211" cy="122773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245298</xdr:colOff>
      <xdr:row>53</xdr:row>
      <xdr:rowOff>77198</xdr:rowOff>
    </xdr:from>
    <xdr:to>
      <xdr:col>13</xdr:col>
      <xdr:colOff>61019</xdr:colOff>
      <xdr:row>53</xdr:row>
      <xdr:rowOff>415864</xdr:rowOff>
    </xdr:to>
    <xdr:sp macro="" textlink="">
      <xdr:nvSpPr>
        <xdr:cNvPr id="62" name="AutoShape 12"/>
        <xdr:cNvSpPr>
          <a:spLocks noChangeArrowheads="1"/>
        </xdr:cNvSpPr>
      </xdr:nvSpPr>
      <xdr:spPr bwMode="auto">
        <a:xfrm>
          <a:off x="245298" y="13793198"/>
          <a:ext cx="1606421" cy="338666"/>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ヒラギノ丸ゴ Pro W4"/>
              <a:ea typeface="ヒラギノ丸ゴ Pro W4"/>
            </a:rPr>
            <a:t>ご来院時間</a:t>
          </a:r>
          <a:endParaRPr lang="en-US" altLang="ja-JP" sz="1800" b="1" i="0" u="none" strike="noStrike" baseline="0">
            <a:solidFill>
              <a:sysClr val="windowText" lastClr="000000"/>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xdr:from>
          <xdr:col>11</xdr:col>
          <xdr:colOff>0</xdr:colOff>
          <xdr:row>17</xdr:row>
          <xdr:rowOff>9525</xdr:rowOff>
        </xdr:from>
        <xdr:to>
          <xdr:col>12</xdr:col>
          <xdr:colOff>123825</xdr:colOff>
          <xdr:row>21</xdr:row>
          <xdr:rowOff>0</xdr:rowOff>
        </xdr:to>
        <xdr:grpSp>
          <xdr:nvGrpSpPr>
            <xdr:cNvPr id="63" name="グループ化 62"/>
            <xdr:cNvGrpSpPr/>
          </xdr:nvGrpSpPr>
          <xdr:grpSpPr>
            <a:xfrm>
              <a:off x="3686735" y="4805634"/>
              <a:ext cx="280708" cy="1223133"/>
              <a:chOff x="1495425" y="4600575"/>
              <a:chExt cx="276225" cy="1162026"/>
            </a:xfrm>
          </xdr:grpSpPr>
          <xdr:sp macro="" textlink="">
            <xdr:nvSpPr>
              <xdr:cNvPr id="30749" name="Check Box 29" hidden="1">
                <a:extLst>
                  <a:ext uri="{63B3BB69-23CF-44E3-9099-C40C66FF867C}">
                    <a14:compatExt spid="_x0000_s30749"/>
                  </a:ext>
                </a:extLst>
              </xdr:cNvPr>
              <xdr:cNvSpPr/>
            </xdr:nvSpPr>
            <xdr:spPr>
              <a:xfrm>
                <a:off x="1495425" y="4924425"/>
                <a:ext cx="276225" cy="257176"/>
              </a:xfrm>
              <a:prstGeom prst="rect">
                <a:avLst/>
              </a:prstGeom>
            </xdr:spPr>
          </xdr:sp>
          <xdr:sp macro="" textlink="">
            <xdr:nvSpPr>
              <xdr:cNvPr id="30750" name="Check Box 30" hidden="1">
                <a:extLst>
                  <a:ext uri="{63B3BB69-23CF-44E3-9099-C40C66FF867C}">
                    <a14:compatExt spid="_x0000_s30750"/>
                  </a:ext>
                </a:extLst>
              </xdr:cNvPr>
              <xdr:cNvSpPr/>
            </xdr:nvSpPr>
            <xdr:spPr>
              <a:xfrm>
                <a:off x="1495425" y="5505425"/>
                <a:ext cx="276225" cy="257176"/>
              </a:xfrm>
              <a:prstGeom prst="rect">
                <a:avLst/>
              </a:prstGeom>
            </xdr:spPr>
          </xdr:sp>
          <xdr:sp macro="" textlink="">
            <xdr:nvSpPr>
              <xdr:cNvPr id="30751" name="Check Box 31" hidden="1">
                <a:extLst>
                  <a:ext uri="{63B3BB69-23CF-44E3-9099-C40C66FF867C}">
                    <a14:compatExt spid="_x0000_s30751"/>
                  </a:ext>
                </a:extLst>
              </xdr:cNvPr>
              <xdr:cNvSpPr/>
            </xdr:nvSpPr>
            <xdr:spPr>
              <a:xfrm>
                <a:off x="1495425" y="4600575"/>
                <a:ext cx="276225" cy="264462"/>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22</xdr:row>
          <xdr:rowOff>28575</xdr:rowOff>
        </xdr:from>
        <xdr:to>
          <xdr:col>31</xdr:col>
          <xdr:colOff>19050</xdr:colOff>
          <xdr:row>22</xdr:row>
          <xdr:rowOff>190500</xdr:rowOff>
        </xdr:to>
        <xdr:sp macro="" textlink="">
          <xdr:nvSpPr>
            <xdr:cNvPr id="30752" name="Check Box 32" hidden="1">
              <a:extLst>
                <a:ext uri="{63B3BB69-23CF-44E3-9099-C40C66FF867C}">
                  <a14:compatExt spid="_x0000_s30752"/>
                </a:ext>
              </a:extLst>
            </xdr:cNvPr>
            <xdr:cNvSpPr/>
          </xdr:nvSpPr>
          <xdr:spPr>
            <a:xfrm>
              <a:off x="0" y="0"/>
              <a:ext cx="0" cy="0"/>
            </a:xfrm>
            <a:prstGeom prst="rect">
              <a:avLst/>
            </a:prstGeom>
          </xdr:spPr>
        </xdr:sp>
        <xdr:clientData fLocksWithSheet="0"/>
      </xdr:twoCellAnchor>
    </mc:Choice>
    <mc:Fallback/>
  </mc:AlternateContent>
  <xdr:oneCellAnchor>
    <xdr:from>
      <xdr:col>1</xdr:col>
      <xdr:colOff>212912</xdr:colOff>
      <xdr:row>71</xdr:row>
      <xdr:rowOff>44822</xdr:rowOff>
    </xdr:from>
    <xdr:ext cx="672510" cy="171880"/>
    <xdr:sp macro="" textlink="">
      <xdr:nvSpPr>
        <xdr:cNvPr id="67" name="テキスト ボックス 66"/>
        <xdr:cNvSpPr txBox="1"/>
      </xdr:nvSpPr>
      <xdr:spPr>
        <a:xfrm flipH="1">
          <a:off x="2073088" y="19374969"/>
          <a:ext cx="672510" cy="1718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a:t>access</a:t>
          </a:r>
          <a:endParaRPr kumimoji="1" lang="ja-JP" altLang="en-US" sz="1400" b="1"/>
        </a:p>
      </xdr:txBody>
    </xdr:sp>
    <xdr:clientData/>
  </xdr:oneCellAnchor>
  <xdr:twoCellAnchor editAs="oneCell">
    <xdr:from>
      <xdr:col>20</xdr:col>
      <xdr:colOff>112060</xdr:colOff>
      <xdr:row>65</xdr:row>
      <xdr:rowOff>247228</xdr:rowOff>
    </xdr:from>
    <xdr:to>
      <xdr:col>48</xdr:col>
      <xdr:colOff>134472</xdr:colOff>
      <xdr:row>78</xdr:row>
      <xdr:rowOff>225727</xdr:rowOff>
    </xdr:to>
    <xdr:pic>
      <xdr:nvPicPr>
        <xdr:cNvPr id="68" name="図 6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69560" y="17401753"/>
          <a:ext cx="4461062" cy="283039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28575</xdr:colOff>
          <xdr:row>37</xdr:row>
          <xdr:rowOff>85725</xdr:rowOff>
        </xdr:from>
        <xdr:to>
          <xdr:col>5</xdr:col>
          <xdr:colOff>114300</xdr:colOff>
          <xdr:row>37</xdr:row>
          <xdr:rowOff>238125</xdr:rowOff>
        </xdr:to>
        <xdr:sp macro="" textlink="">
          <xdr:nvSpPr>
            <xdr:cNvPr id="30762" name="Check Box 42" hidden="1">
              <a:extLst>
                <a:ext uri="{63B3BB69-23CF-44E3-9099-C40C66FF867C}">
                  <a14:compatExt spid="_x0000_s30762"/>
                </a:ext>
              </a:extLst>
            </xdr:cNvPr>
            <xdr:cNvSpPr/>
          </xdr:nvSpPr>
          <xdr:spPr>
            <a:xfrm>
              <a:off x="0" y="0"/>
              <a:ext cx="0" cy="0"/>
            </a:xfrm>
            <a:prstGeom prst="rect">
              <a:avLst/>
            </a:prstGeom>
          </xdr:spPr>
        </xdr:sp>
        <xdr:clientData/>
      </xdr:twoCellAnchor>
    </mc:Choice>
    <mc:Fallback/>
  </mc:AlternateContent>
  <xdr:twoCellAnchor>
    <xdr:from>
      <xdr:col>0</xdr:col>
      <xdr:colOff>56030</xdr:colOff>
      <xdr:row>51</xdr:row>
      <xdr:rowOff>139580</xdr:rowOff>
    </xdr:from>
    <xdr:to>
      <xdr:col>3</xdr:col>
      <xdr:colOff>39844</xdr:colOff>
      <xdr:row>53</xdr:row>
      <xdr:rowOff>246529</xdr:rowOff>
    </xdr:to>
    <xdr:sp macro="" textlink="">
      <xdr:nvSpPr>
        <xdr:cNvPr id="47" name="四角形吹き出し 46"/>
        <xdr:cNvSpPr/>
      </xdr:nvSpPr>
      <xdr:spPr bwMode="auto">
        <a:xfrm>
          <a:off x="56030" y="13777139"/>
          <a:ext cx="2415490" cy="745684"/>
        </a:xfrm>
        <a:prstGeom prst="wedgeRectCallout">
          <a:avLst>
            <a:gd name="adj1" fmla="val 60588"/>
            <a:gd name="adj2" fmla="val 5826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自動で検査開始時間より</a:t>
          </a:r>
          <a:r>
            <a:rPr kumimoji="1" lang="en-US" altLang="ja-JP" sz="1100"/>
            <a:t>30</a:t>
          </a:r>
          <a:r>
            <a:rPr kumimoji="1" lang="ja-JP" altLang="en-US" sz="1100"/>
            <a:t>分前の時間が入力されます。</a:t>
          </a:r>
          <a:endParaRPr kumimoji="1" lang="en-US" altLang="ja-JP" sz="1100"/>
        </a:p>
        <a:p>
          <a:pPr algn="l"/>
          <a:r>
            <a:rPr kumimoji="1" lang="ja-JP" altLang="en-US" sz="1100"/>
            <a:t>検査前の採血がある場合は、</a:t>
          </a:r>
          <a:r>
            <a:rPr kumimoji="1" lang="en-US" altLang="ja-JP" sz="1100"/>
            <a:t>1</a:t>
          </a:r>
          <a:r>
            <a:rPr kumimoji="1" lang="ja-JP" altLang="en-US" sz="1100"/>
            <a:t>時間前が表示されます。</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116416</xdr:colOff>
      <xdr:row>34</xdr:row>
      <xdr:rowOff>110070</xdr:rowOff>
    </xdr:from>
    <xdr:to>
      <xdr:col>10</xdr:col>
      <xdr:colOff>127004</xdr:colOff>
      <xdr:row>36</xdr:row>
      <xdr:rowOff>1</xdr:rowOff>
    </xdr:to>
    <xdr:sp macro="" textlink="">
      <xdr:nvSpPr>
        <xdr:cNvPr id="6" name="AutoShape 8"/>
        <xdr:cNvSpPr>
          <a:spLocks noChangeArrowheads="1"/>
        </xdr:cNvSpPr>
      </xdr:nvSpPr>
      <xdr:spPr bwMode="auto">
        <a:xfrm>
          <a:off x="116416" y="10882845"/>
          <a:ext cx="1648888" cy="49953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21</xdr:row>
          <xdr:rowOff>57150</xdr:rowOff>
        </xdr:from>
        <xdr:to>
          <xdr:col>28</xdr:col>
          <xdr:colOff>123825</xdr:colOff>
          <xdr:row>21</xdr:row>
          <xdr:rowOff>209550</xdr:rowOff>
        </xdr:to>
        <xdr:sp macro="" textlink="">
          <xdr:nvSpPr>
            <xdr:cNvPr id="2110" name="Check Box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xdr:twoCellAnchor>
    <xdr:from>
      <xdr:col>0</xdr:col>
      <xdr:colOff>78442</xdr:colOff>
      <xdr:row>57</xdr:row>
      <xdr:rowOff>17369</xdr:rowOff>
    </xdr:from>
    <xdr:to>
      <xdr:col>24</xdr:col>
      <xdr:colOff>133350</xdr:colOff>
      <xdr:row>64</xdr:row>
      <xdr:rowOff>160805</xdr:rowOff>
    </xdr:to>
    <xdr:sp macro="" textlink="">
      <xdr:nvSpPr>
        <xdr:cNvPr id="17" name="角丸四角形 4"/>
        <xdr:cNvSpPr>
          <a:spLocks noChangeArrowheads="1"/>
        </xdr:cNvSpPr>
      </xdr:nvSpPr>
      <xdr:spPr bwMode="auto">
        <a:xfrm>
          <a:off x="78442" y="16152719"/>
          <a:ext cx="3826808" cy="2010336"/>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254005</xdr:colOff>
      <xdr:row>39</xdr:row>
      <xdr:rowOff>47625</xdr:rowOff>
    </xdr:from>
    <xdr:to>
      <xdr:col>48</xdr:col>
      <xdr:colOff>169338</xdr:colOff>
      <xdr:row>40</xdr:row>
      <xdr:rowOff>0</xdr:rowOff>
    </xdr:to>
    <xdr:sp macro="" textlink="">
      <xdr:nvSpPr>
        <xdr:cNvPr id="18" name="AutoShape 12"/>
        <xdr:cNvSpPr>
          <a:spLocks noChangeArrowheads="1"/>
        </xdr:cNvSpPr>
      </xdr:nvSpPr>
      <xdr:spPr bwMode="auto">
        <a:xfrm>
          <a:off x="254005" y="12324292"/>
          <a:ext cx="7154333" cy="343958"/>
        </a:xfrm>
        <a:prstGeom prst="flowChartAlternateProcess">
          <a:avLst/>
        </a:prstGeom>
        <a:solidFill>
          <a:schemeClr val="tx1">
            <a:lumMod val="65000"/>
            <a:lumOff val="35000"/>
          </a:schemeClr>
        </a:solidFill>
        <a:ln>
          <a:noFill/>
        </a:ln>
        <a:effectLst/>
        <a:extLst/>
      </xdr:spPr>
      <xdr:txBody>
        <a:bodyPr vertOverflow="clip" wrap="square" lIns="54864" tIns="45720" rIns="54864" bIns="45720" anchor="ctr" upright="1"/>
        <a:lstStyle/>
        <a:p>
          <a:pPr algn="ctr" rtl="0">
            <a:defRPr sz="1000"/>
          </a:pPr>
          <a:r>
            <a:rPr lang="ja-JP" altLang="en-US" sz="2200" b="1" i="0" u="none" strike="noStrike" baseline="0">
              <a:solidFill>
                <a:srgbClr val="FFFFFF"/>
              </a:solidFill>
              <a:latin typeface="+mj-ea"/>
              <a:ea typeface="+mj-ea"/>
            </a:rPr>
            <a:t>Ｃ Ｔ 検 査 予 約 票</a:t>
          </a:r>
        </a:p>
      </xdr:txBody>
    </xdr:sp>
    <xdr:clientData/>
  </xdr:twoCellAnchor>
  <xdr:twoCellAnchor>
    <xdr:from>
      <xdr:col>0</xdr:col>
      <xdr:colOff>246527</xdr:colOff>
      <xdr:row>56</xdr:row>
      <xdr:rowOff>28575</xdr:rowOff>
    </xdr:from>
    <xdr:to>
      <xdr:col>18</xdr:col>
      <xdr:colOff>47625</xdr:colOff>
      <xdr:row>58</xdr:row>
      <xdr:rowOff>51236</xdr:rowOff>
    </xdr:to>
    <xdr:sp macro="" textlink="">
      <xdr:nvSpPr>
        <xdr:cNvPr id="20" name="AutoShape 12"/>
        <xdr:cNvSpPr>
          <a:spLocks noChangeArrowheads="1"/>
        </xdr:cNvSpPr>
      </xdr:nvSpPr>
      <xdr:spPr bwMode="auto">
        <a:xfrm>
          <a:off x="246527" y="15506700"/>
          <a:ext cx="2658598" cy="556061"/>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mj-ea"/>
              <a:ea typeface="+mj-ea"/>
            </a:rPr>
            <a:t>事前にご連絡下さい</a:t>
          </a:r>
          <a:endParaRPr lang="en-US" altLang="ja-JP" sz="1800" b="1" i="0" u="none" strike="noStrike" baseline="0">
            <a:solidFill>
              <a:sysClr val="windowText" lastClr="000000"/>
            </a:solidFill>
            <a:latin typeface="+mj-ea"/>
            <a:ea typeface="+mj-ea"/>
          </a:endParaRPr>
        </a:p>
      </xdr:txBody>
    </xdr:sp>
    <xdr:clientData/>
  </xdr:twoCellAnchor>
  <xdr:twoCellAnchor>
    <xdr:from>
      <xdr:col>25</xdr:col>
      <xdr:colOff>0</xdr:colOff>
      <xdr:row>49</xdr:row>
      <xdr:rowOff>165099</xdr:rowOff>
    </xdr:from>
    <xdr:to>
      <xdr:col>48</xdr:col>
      <xdr:colOff>100853</xdr:colOff>
      <xdr:row>54</xdr:row>
      <xdr:rowOff>152399</xdr:rowOff>
    </xdr:to>
    <xdr:sp macro="" textlink="">
      <xdr:nvSpPr>
        <xdr:cNvPr id="21" name="角丸四角形 4"/>
        <xdr:cNvSpPr>
          <a:spLocks noChangeArrowheads="1"/>
        </xdr:cNvSpPr>
      </xdr:nvSpPr>
      <xdr:spPr bwMode="auto">
        <a:xfrm>
          <a:off x="3924300" y="14147799"/>
          <a:ext cx="3777503" cy="1558925"/>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112055</xdr:colOff>
      <xdr:row>49</xdr:row>
      <xdr:rowOff>78446</xdr:rowOff>
    </xdr:from>
    <xdr:to>
      <xdr:col>46</xdr:col>
      <xdr:colOff>142875</xdr:colOff>
      <xdr:row>49</xdr:row>
      <xdr:rowOff>427696</xdr:rowOff>
    </xdr:to>
    <xdr:sp macro="" textlink="">
      <xdr:nvSpPr>
        <xdr:cNvPr id="22" name="AutoShape 12"/>
        <xdr:cNvSpPr>
          <a:spLocks noChangeArrowheads="1"/>
        </xdr:cNvSpPr>
      </xdr:nvSpPr>
      <xdr:spPr bwMode="auto">
        <a:xfrm>
          <a:off x="4036355" y="13984946"/>
          <a:ext cx="3402670" cy="349250"/>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mj-ea"/>
              <a:ea typeface="+mj-ea"/>
            </a:rPr>
            <a:t>健康保険証をお持ち下さい</a:t>
          </a:r>
          <a:endParaRPr lang="en-US" altLang="ja-JP" sz="1800" b="1" i="0" u="none" strike="noStrike" baseline="0">
            <a:solidFill>
              <a:sysClr val="windowText" lastClr="000000"/>
            </a:solidFill>
            <a:latin typeface="+mj-ea"/>
            <a:ea typeface="+mj-ea"/>
          </a:endParaRPr>
        </a:p>
      </xdr:txBody>
    </xdr:sp>
    <xdr:clientData/>
  </xdr:twoCellAnchor>
  <xdr:twoCellAnchor>
    <xdr:from>
      <xdr:col>0</xdr:col>
      <xdr:colOff>78441</xdr:colOff>
      <xdr:row>49</xdr:row>
      <xdr:rowOff>211665</xdr:rowOff>
    </xdr:from>
    <xdr:to>
      <xdr:col>24</xdr:col>
      <xdr:colOff>104775</xdr:colOff>
      <xdr:row>54</xdr:row>
      <xdr:rowOff>133350</xdr:rowOff>
    </xdr:to>
    <xdr:sp macro="" textlink="">
      <xdr:nvSpPr>
        <xdr:cNvPr id="23" name="角丸四角形 4"/>
        <xdr:cNvSpPr>
          <a:spLocks noChangeArrowheads="1"/>
        </xdr:cNvSpPr>
      </xdr:nvSpPr>
      <xdr:spPr bwMode="auto">
        <a:xfrm>
          <a:off x="78441" y="14194365"/>
          <a:ext cx="3798234" cy="149331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245298</xdr:colOff>
      <xdr:row>49</xdr:row>
      <xdr:rowOff>77198</xdr:rowOff>
    </xdr:from>
    <xdr:to>
      <xdr:col>12</xdr:col>
      <xdr:colOff>66675</xdr:colOff>
      <xdr:row>49</xdr:row>
      <xdr:rowOff>415864</xdr:rowOff>
    </xdr:to>
    <xdr:sp macro="" textlink="">
      <xdr:nvSpPr>
        <xdr:cNvPr id="24" name="AutoShape 12"/>
        <xdr:cNvSpPr>
          <a:spLocks noChangeArrowheads="1"/>
        </xdr:cNvSpPr>
      </xdr:nvSpPr>
      <xdr:spPr bwMode="auto">
        <a:xfrm>
          <a:off x="245298" y="13983698"/>
          <a:ext cx="1764477" cy="338666"/>
        </a:xfrm>
        <a:prstGeom prst="flowChartAlternateProcess">
          <a:avLst/>
        </a:prstGeom>
        <a:solidFill>
          <a:schemeClr val="bg1"/>
        </a:solidFill>
        <a:ln>
          <a:noFill/>
        </a:ln>
        <a:effectLst/>
        <a:extLst/>
      </xdr:spPr>
      <xdr:txBody>
        <a:bodyPr vertOverflow="clip" wrap="square" lIns="54864" tIns="45720" rIns="54864" bIns="45720" anchor="ctr" upright="1"/>
        <a:lstStyle/>
        <a:p>
          <a:pPr algn="ctr" rtl="0">
            <a:defRPr sz="1000"/>
          </a:pPr>
          <a:r>
            <a:rPr lang="ja-JP" altLang="en-US" sz="1800" b="1" i="0" u="none" strike="noStrike" baseline="0">
              <a:solidFill>
                <a:sysClr val="windowText" lastClr="000000"/>
              </a:solidFill>
              <a:latin typeface="+mj-ea"/>
              <a:ea typeface="+mj-ea"/>
            </a:rPr>
            <a:t>ご来院時間</a:t>
          </a:r>
          <a:endParaRPr lang="en-US" altLang="ja-JP" sz="1800" b="1" i="0" u="none" strike="noStrike" baseline="0">
            <a:solidFill>
              <a:sysClr val="windowText" lastClr="000000"/>
            </a:solidFill>
            <a:latin typeface="+mj-ea"/>
            <a:ea typeface="+mj-ea"/>
          </a:endParaRPr>
        </a:p>
      </xdr:txBody>
    </xdr:sp>
    <xdr:clientData/>
  </xdr:twoCellAnchor>
  <mc:AlternateContent xmlns:mc="http://schemas.openxmlformats.org/markup-compatibility/2006">
    <mc:Choice xmlns:a14="http://schemas.microsoft.com/office/drawing/2010/main" Requires="a14">
      <xdr:twoCellAnchor>
        <xdr:from>
          <xdr:col>9</xdr:col>
          <xdr:colOff>0</xdr:colOff>
          <xdr:row>17</xdr:row>
          <xdr:rowOff>9525</xdr:rowOff>
        </xdr:from>
        <xdr:to>
          <xdr:col>10</xdr:col>
          <xdr:colOff>123825</xdr:colOff>
          <xdr:row>20</xdr:row>
          <xdr:rowOff>285750</xdr:rowOff>
        </xdr:to>
        <xdr:grpSp>
          <xdr:nvGrpSpPr>
            <xdr:cNvPr id="8" name="グループ化 7"/>
            <xdr:cNvGrpSpPr/>
          </xdr:nvGrpSpPr>
          <xdr:grpSpPr>
            <a:xfrm>
              <a:off x="1485900" y="5219700"/>
              <a:ext cx="276225" cy="1162050"/>
              <a:chOff x="1495425" y="4600583"/>
              <a:chExt cx="276225" cy="1162032"/>
            </a:xfrm>
          </xdr:grpSpPr>
          <xdr:sp macro="" textlink="">
            <xdr:nvSpPr>
              <xdr:cNvPr id="2098" name="Check Box 50" hidden="1">
                <a:extLst>
                  <a:ext uri="{63B3BB69-23CF-44E3-9099-C40C66FF867C}">
                    <a14:compatExt spid="_x0000_s2098"/>
                  </a:ext>
                </a:extLst>
              </xdr:cNvPr>
              <xdr:cNvSpPr/>
            </xdr:nvSpPr>
            <xdr:spPr>
              <a:xfrm>
                <a:off x="1495425" y="4924425"/>
                <a:ext cx="276225" cy="257176"/>
              </a:xfrm>
              <a:prstGeom prst="rect">
                <a:avLst/>
              </a:prstGeom>
            </xdr:spPr>
          </xdr:sp>
          <xdr:sp macro="" textlink="">
            <xdr:nvSpPr>
              <xdr:cNvPr id="2099" name="Check Box 51" hidden="1">
                <a:extLst>
                  <a:ext uri="{63B3BB69-23CF-44E3-9099-C40C66FF867C}">
                    <a14:compatExt spid="_x0000_s2099"/>
                  </a:ext>
                </a:extLst>
              </xdr:cNvPr>
              <xdr:cNvSpPr/>
            </xdr:nvSpPr>
            <xdr:spPr>
              <a:xfrm>
                <a:off x="1495425" y="5505441"/>
                <a:ext cx="276225" cy="257174"/>
              </a:xfrm>
              <a:prstGeom prst="rect">
                <a:avLst/>
              </a:prstGeom>
            </xdr:spPr>
          </xdr:sp>
          <xdr:sp macro="" textlink="">
            <xdr:nvSpPr>
              <xdr:cNvPr id="2114" name="Check Box 66" hidden="1">
                <a:extLst>
                  <a:ext uri="{63B3BB69-23CF-44E3-9099-C40C66FF867C}">
                    <a14:compatExt spid="_x0000_s2114"/>
                  </a:ext>
                </a:extLst>
              </xdr:cNvPr>
              <xdr:cNvSpPr/>
            </xdr:nvSpPr>
            <xdr:spPr>
              <a:xfrm>
                <a:off x="1495425" y="4600583"/>
                <a:ext cx="276225" cy="264462"/>
              </a:xfrm>
              <a:prstGeom prst="rect">
                <a:avLst/>
              </a:prstGeom>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22</xdr:row>
          <xdr:rowOff>28575</xdr:rowOff>
        </xdr:from>
        <xdr:to>
          <xdr:col>29</xdr:col>
          <xdr:colOff>28575</xdr:colOff>
          <xdr:row>22</xdr:row>
          <xdr:rowOff>190500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85725</xdr:rowOff>
        </xdr:from>
        <xdr:to>
          <xdr:col>2</xdr:col>
          <xdr:colOff>142875</xdr:colOff>
          <xdr:row>33</xdr:row>
          <xdr:rowOff>238125</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xdr:twoCellAnchor editAs="oneCell">
    <xdr:from>
      <xdr:col>0</xdr:col>
      <xdr:colOff>67235</xdr:colOff>
      <xdr:row>2</xdr:row>
      <xdr:rowOff>11206</xdr:rowOff>
    </xdr:from>
    <xdr:to>
      <xdr:col>13</xdr:col>
      <xdr:colOff>11206</xdr:colOff>
      <xdr:row>2</xdr:row>
      <xdr:rowOff>407291</xdr:rowOff>
    </xdr:to>
    <xdr:pic>
      <xdr:nvPicPr>
        <xdr:cNvPr id="26"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7235" y="616324"/>
          <a:ext cx="2039471" cy="396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26335</xdr:colOff>
      <xdr:row>65</xdr:row>
      <xdr:rowOff>247228</xdr:rowOff>
    </xdr:from>
    <xdr:to>
      <xdr:col>48</xdr:col>
      <xdr:colOff>170891</xdr:colOff>
      <xdr:row>77</xdr:row>
      <xdr:rowOff>89575</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88635" y="18735253"/>
          <a:ext cx="4583206" cy="2880822"/>
        </a:xfrm>
        <a:prstGeom prst="rect">
          <a:avLst/>
        </a:prstGeom>
      </xdr:spPr>
    </xdr:pic>
    <xdr:clientData/>
  </xdr:twoCellAnchor>
  <xdr:twoCellAnchor editAs="oneCell">
    <xdr:from>
      <xdr:col>0</xdr:col>
      <xdr:colOff>114300</xdr:colOff>
      <xdr:row>65</xdr:row>
      <xdr:rowOff>457200</xdr:rowOff>
    </xdr:from>
    <xdr:to>
      <xdr:col>14</xdr:col>
      <xdr:colOff>143877</xdr:colOff>
      <xdr:row>66</xdr:row>
      <xdr:rowOff>343594</xdr:rowOff>
    </xdr:to>
    <xdr:pic>
      <xdr:nvPicPr>
        <xdr:cNvPr id="25" name="図 2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4300" y="18726150"/>
          <a:ext cx="2277477" cy="467419"/>
        </a:xfrm>
        <a:prstGeom prst="rect">
          <a:avLst/>
        </a:prstGeom>
      </xdr:spPr>
    </xdr:pic>
    <xdr:clientData/>
  </xdr:twoCellAnchor>
  <xdr:twoCellAnchor>
    <xdr:from>
      <xdr:col>0</xdr:col>
      <xdr:colOff>0</xdr:colOff>
      <xdr:row>72</xdr:row>
      <xdr:rowOff>57150</xdr:rowOff>
    </xdr:from>
    <xdr:to>
      <xdr:col>20</xdr:col>
      <xdr:colOff>123825</xdr:colOff>
      <xdr:row>80</xdr:row>
      <xdr:rowOff>6350</xdr:rowOff>
    </xdr:to>
    <xdr:sp macro="" textlink="">
      <xdr:nvSpPr>
        <xdr:cNvPr id="27" name="角丸四角形 4"/>
        <xdr:cNvSpPr>
          <a:spLocks noChangeArrowheads="1"/>
        </xdr:cNvSpPr>
      </xdr:nvSpPr>
      <xdr:spPr bwMode="auto">
        <a:xfrm>
          <a:off x="0" y="19802475"/>
          <a:ext cx="3286125" cy="1520825"/>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233642</xdr:colOff>
      <xdr:row>72</xdr:row>
      <xdr:rowOff>93569</xdr:rowOff>
    </xdr:from>
    <xdr:ext cx="672510" cy="171880"/>
    <xdr:sp macro="" textlink="">
      <xdr:nvSpPr>
        <xdr:cNvPr id="30" name="テキスト ボックス 29"/>
        <xdr:cNvSpPr txBox="1"/>
      </xdr:nvSpPr>
      <xdr:spPr>
        <a:xfrm flipH="1">
          <a:off x="233642" y="20153219"/>
          <a:ext cx="672510" cy="1718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400" b="1"/>
            <a:t>access</a:t>
          </a:r>
          <a:endParaRPr kumimoji="1" lang="ja-JP" altLang="en-US" sz="1400" b="1"/>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4</xdr:col>
      <xdr:colOff>0</xdr:colOff>
      <xdr:row>15</xdr:row>
      <xdr:rowOff>104775</xdr:rowOff>
    </xdr:from>
    <xdr:to>
      <xdr:col>52</xdr:col>
      <xdr:colOff>9525</xdr:colOff>
      <xdr:row>21</xdr:row>
      <xdr:rowOff>66675</xdr:rowOff>
    </xdr:to>
    <xdr:sp macro="" textlink="">
      <xdr:nvSpPr>
        <xdr:cNvPr id="2" name="角丸四角形 1"/>
        <xdr:cNvSpPr>
          <a:spLocks noChangeArrowheads="1"/>
        </xdr:cNvSpPr>
      </xdr:nvSpPr>
      <xdr:spPr bwMode="auto">
        <a:xfrm>
          <a:off x="304800" y="2676525"/>
          <a:ext cx="7324725" cy="99060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3</xdr:col>
      <xdr:colOff>145158</xdr:colOff>
      <xdr:row>1</xdr:row>
      <xdr:rowOff>95245</xdr:rowOff>
    </xdr:from>
    <xdr:ext cx="1040176" cy="192900"/>
    <xdr:sp macro="" textlink="">
      <xdr:nvSpPr>
        <xdr:cNvPr id="3" name="AutoShape 2"/>
        <xdr:cNvSpPr>
          <a:spLocks noChangeArrowheads="1"/>
        </xdr:cNvSpPr>
      </xdr:nvSpPr>
      <xdr:spPr bwMode="auto">
        <a:xfrm>
          <a:off x="297558" y="266695"/>
          <a:ext cx="1040176" cy="19290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square" lIns="18288" tIns="22860" rIns="18288" bIns="22860" anchor="ctr" upright="1">
          <a:noAutofit/>
        </a:bodyPr>
        <a:lstStyle/>
        <a:p>
          <a:pPr algn="ctr" rtl="0">
            <a:defRPr sz="1000"/>
          </a:pPr>
          <a:r>
            <a:rPr lang="ja-JP" altLang="en-US" sz="1000" b="0" i="0" u="none" strike="noStrike" baseline="0">
              <a:solidFill>
                <a:srgbClr val="FFFFFF"/>
              </a:solidFill>
              <a:latin typeface="+mj-ea"/>
              <a:ea typeface="+mj-ea"/>
            </a:rPr>
            <a:t>紹 介 元</a:t>
          </a:r>
        </a:p>
      </xdr:txBody>
    </xdr:sp>
    <xdr:clientData/>
  </xdr:oneCellAnchor>
  <xdr:oneCellAnchor>
    <xdr:from>
      <xdr:col>3</xdr:col>
      <xdr:colOff>135332</xdr:colOff>
      <xdr:row>4</xdr:row>
      <xdr:rowOff>148169</xdr:rowOff>
    </xdr:from>
    <xdr:ext cx="1060583" cy="200510"/>
    <xdr:sp macro="" textlink="">
      <xdr:nvSpPr>
        <xdr:cNvPr id="4" name="AutoShape 3"/>
        <xdr:cNvSpPr>
          <a:spLocks noChangeArrowheads="1"/>
        </xdr:cNvSpPr>
      </xdr:nvSpPr>
      <xdr:spPr bwMode="auto">
        <a:xfrm>
          <a:off x="287732" y="833969"/>
          <a:ext cx="1060583" cy="200510"/>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square" lIns="18288" tIns="22860" rIns="18288" bIns="22860" anchor="ctr" upright="1">
          <a:noAutofit/>
        </a:bodyPr>
        <a:lstStyle/>
        <a:p>
          <a:pPr algn="ctr" rtl="0">
            <a:defRPr sz="1000"/>
          </a:pPr>
          <a:r>
            <a:rPr lang="ja-JP" altLang="en-US" sz="1000" b="0" i="0" u="none" strike="noStrike" baseline="0">
              <a:solidFill>
                <a:srgbClr val="FFFFFF"/>
              </a:solidFill>
              <a:latin typeface="+mj-ea"/>
              <a:ea typeface="+mj-ea"/>
            </a:rPr>
            <a:t>患者様情報</a:t>
          </a:r>
        </a:p>
      </xdr:txBody>
    </xdr:sp>
    <xdr:clientData/>
  </xdr:oneCellAnchor>
  <xdr:oneCellAnchor>
    <xdr:from>
      <xdr:col>3</xdr:col>
      <xdr:colOff>125617</xdr:colOff>
      <xdr:row>24</xdr:row>
      <xdr:rowOff>29139</xdr:rowOff>
    </xdr:from>
    <xdr:ext cx="1165551" cy="224914"/>
    <xdr:sp macro="" textlink="">
      <xdr:nvSpPr>
        <xdr:cNvPr id="5" name="AutoShape 6"/>
        <xdr:cNvSpPr>
          <a:spLocks noChangeArrowheads="1"/>
        </xdr:cNvSpPr>
      </xdr:nvSpPr>
      <xdr:spPr bwMode="auto">
        <a:xfrm>
          <a:off x="278017" y="4143939"/>
          <a:ext cx="1165551" cy="224914"/>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square" lIns="18288" tIns="22860" rIns="18288" bIns="22860" anchor="ctr" upright="1">
          <a:noAutofit/>
        </a:bodyPr>
        <a:lstStyle/>
        <a:p>
          <a:pPr algn="ctr" rtl="0">
            <a:defRPr sz="1000"/>
          </a:pPr>
          <a:r>
            <a:rPr lang="ja-JP" altLang="en-US" sz="900" b="0" i="0" u="none" strike="noStrike" baseline="0">
              <a:solidFill>
                <a:srgbClr val="FFFFFF"/>
              </a:solidFill>
              <a:latin typeface="ヒラギノ丸ゴ Pro W4"/>
            </a:rPr>
            <a:t>診断・経過・検査目的</a:t>
          </a:r>
        </a:p>
      </xdr:txBody>
    </xdr:sp>
    <xdr:clientData/>
  </xdr:oneCellAnchor>
  <xdr:twoCellAnchor>
    <xdr:from>
      <xdr:col>3</xdr:col>
      <xdr:colOff>264584</xdr:colOff>
      <xdr:row>45</xdr:row>
      <xdr:rowOff>95252</xdr:rowOff>
    </xdr:from>
    <xdr:to>
      <xdr:col>16</xdr:col>
      <xdr:colOff>2</xdr:colOff>
      <xdr:row>46</xdr:row>
      <xdr:rowOff>232833</xdr:rowOff>
    </xdr:to>
    <xdr:sp macro="" textlink="">
      <xdr:nvSpPr>
        <xdr:cNvPr id="6" name="AutoShape 8"/>
        <xdr:cNvSpPr>
          <a:spLocks noChangeArrowheads="1"/>
        </xdr:cNvSpPr>
      </xdr:nvSpPr>
      <xdr:spPr bwMode="auto">
        <a:xfrm>
          <a:off x="302684" y="7810502"/>
          <a:ext cx="1830918" cy="25188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xdr:twoCellAnchor>
    <xdr:from>
      <xdr:col>5</xdr:col>
      <xdr:colOff>52910</xdr:colOff>
      <xdr:row>14</xdr:row>
      <xdr:rowOff>74085</xdr:rowOff>
    </xdr:from>
    <xdr:to>
      <xdr:col>17</xdr:col>
      <xdr:colOff>52916</xdr:colOff>
      <xdr:row>15</xdr:row>
      <xdr:rowOff>169341</xdr:rowOff>
    </xdr:to>
    <xdr:sp macro="" textlink="">
      <xdr:nvSpPr>
        <xdr:cNvPr id="7" name="テキスト ボックス 6"/>
        <xdr:cNvSpPr txBox="1"/>
      </xdr:nvSpPr>
      <xdr:spPr>
        <a:xfrm>
          <a:off x="510110" y="2474385"/>
          <a:ext cx="1828806" cy="2667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保険適用範囲となるもの</a:t>
          </a:r>
        </a:p>
      </xdr:txBody>
    </xdr:sp>
    <xdr:clientData/>
  </xdr:twoCellAnchor>
  <xdr:twoCellAnchor>
    <xdr:from>
      <xdr:col>52</xdr:col>
      <xdr:colOff>141318</xdr:colOff>
      <xdr:row>2</xdr:row>
      <xdr:rowOff>183029</xdr:rowOff>
    </xdr:from>
    <xdr:to>
      <xdr:col>65</xdr:col>
      <xdr:colOff>77818</xdr:colOff>
      <xdr:row>5</xdr:row>
      <xdr:rowOff>36731</xdr:rowOff>
    </xdr:to>
    <xdr:sp macro="" textlink="">
      <xdr:nvSpPr>
        <xdr:cNvPr id="13" name="四角形吹き出し 12"/>
        <xdr:cNvSpPr/>
      </xdr:nvSpPr>
      <xdr:spPr bwMode="auto">
        <a:xfrm>
          <a:off x="7761318" y="516404"/>
          <a:ext cx="1917700" cy="377577"/>
        </a:xfrm>
        <a:prstGeom prst="wedgeRectCallout">
          <a:avLst>
            <a:gd name="adj1" fmla="val -217993"/>
            <a:gd name="adj2" fmla="val 11943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u="sng"/>
            <a:t>赤い印のあるセル</a:t>
          </a:r>
          <a:r>
            <a:rPr kumimoji="1" lang="ja-JP" altLang="en-US" sz="1100"/>
            <a:t>を選択すると、右側に矢印が出現しますので、▼をクリックしてリストから選択してください。</a:t>
          </a:r>
        </a:p>
      </xdr:txBody>
    </xdr:sp>
    <xdr:clientData/>
  </xdr:twoCellAnchor>
  <xdr:twoCellAnchor>
    <xdr:from>
      <xdr:col>56</xdr:col>
      <xdr:colOff>65617</xdr:colOff>
      <xdr:row>41</xdr:row>
      <xdr:rowOff>15808</xdr:rowOff>
    </xdr:from>
    <xdr:to>
      <xdr:col>67</xdr:col>
      <xdr:colOff>137583</xdr:colOff>
      <xdr:row>43</xdr:row>
      <xdr:rowOff>13695</xdr:rowOff>
    </xdr:to>
    <xdr:sp macro="" textlink="">
      <xdr:nvSpPr>
        <xdr:cNvPr id="14" name="四角形吹き出し 13"/>
        <xdr:cNvSpPr/>
      </xdr:nvSpPr>
      <xdr:spPr bwMode="auto">
        <a:xfrm>
          <a:off x="9982823" y="9596837"/>
          <a:ext cx="1797672" cy="446123"/>
        </a:xfrm>
        <a:prstGeom prst="wedgeRectCallout">
          <a:avLst>
            <a:gd name="adj1" fmla="val -104830"/>
            <a:gd name="adj2" fmla="val -6988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検査名必須です。（）内を入力してください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31</xdr:col>
          <xdr:colOff>9525</xdr:colOff>
          <xdr:row>6</xdr:row>
          <xdr:rowOff>133350</xdr:rowOff>
        </xdr:from>
        <xdr:to>
          <xdr:col>32</xdr:col>
          <xdr:colOff>76200</xdr:colOff>
          <xdr:row>8</xdr:row>
          <xdr:rowOff>57150</xdr:rowOff>
        </xdr:to>
        <xdr:sp macro="" textlink="">
          <xdr:nvSpPr>
            <xdr:cNvPr id="36875" name="Drop Down 11" hidden="1">
              <a:extLst>
                <a:ext uri="{63B3BB69-23CF-44E3-9099-C40C66FF867C}">
                  <a14:compatExt spid="_x0000_s36875"/>
                </a:ext>
              </a:extLst>
            </xdr:cNvPr>
            <xdr:cNvSpPr/>
          </xdr:nvSpPr>
          <xdr:spPr>
            <a:xfrm>
              <a:off x="0" y="0"/>
              <a:ext cx="0" cy="0"/>
            </a:xfrm>
            <a:prstGeom prst="rect">
              <a:avLst/>
            </a:prstGeom>
          </xdr:spPr>
        </xdr:sp>
        <xdr:clientData/>
      </xdr:twoCellAnchor>
    </mc:Choice>
    <mc:Fallback/>
  </mc:AlternateContent>
  <xdr:twoCellAnchor>
    <xdr:from>
      <xdr:col>0</xdr:col>
      <xdr:colOff>67233</xdr:colOff>
      <xdr:row>0</xdr:row>
      <xdr:rowOff>51049</xdr:rowOff>
    </xdr:from>
    <xdr:to>
      <xdr:col>3</xdr:col>
      <xdr:colOff>11206</xdr:colOff>
      <xdr:row>1</xdr:row>
      <xdr:rowOff>262714</xdr:rowOff>
    </xdr:to>
    <xdr:sp macro="" textlink="">
      <xdr:nvSpPr>
        <xdr:cNvPr id="16" name="正方形/長方形 15"/>
        <xdr:cNvSpPr/>
      </xdr:nvSpPr>
      <xdr:spPr bwMode="auto">
        <a:xfrm>
          <a:off x="67233" y="51049"/>
          <a:ext cx="1400738" cy="514224"/>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2000" b="1"/>
            <a:t>入力例</a:t>
          </a:r>
          <a:endParaRPr kumimoji="1" lang="en-US" altLang="ja-JP" sz="2000" b="1"/>
        </a:p>
      </xdr:txBody>
    </xdr:sp>
    <xdr:clientData/>
  </xdr:twoCellAnchor>
  <xdr:twoCellAnchor>
    <xdr:from>
      <xdr:col>0</xdr:col>
      <xdr:colOff>56028</xdr:colOff>
      <xdr:row>1</xdr:row>
      <xdr:rowOff>265703</xdr:rowOff>
    </xdr:from>
    <xdr:to>
      <xdr:col>7</xdr:col>
      <xdr:colOff>11206</xdr:colOff>
      <xdr:row>4</xdr:row>
      <xdr:rowOff>89647</xdr:rowOff>
    </xdr:to>
    <xdr:sp macro="" textlink="">
      <xdr:nvSpPr>
        <xdr:cNvPr id="17" name="正方形/長方形 16"/>
        <xdr:cNvSpPr/>
      </xdr:nvSpPr>
      <xdr:spPr bwMode="auto">
        <a:xfrm>
          <a:off x="56028" y="568262"/>
          <a:ext cx="2151531" cy="966944"/>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b="0"/>
            <a:t>◆グレーの箇所を入力してください</a:t>
          </a:r>
          <a:endParaRPr kumimoji="1" lang="en-US" altLang="ja-JP" sz="1100" b="0"/>
        </a:p>
        <a:p>
          <a:pPr algn="l"/>
          <a:r>
            <a:rPr kumimoji="1" lang="ja-JP" altLang="en-US" sz="1100" b="0"/>
            <a:t>◆赤い印のあるセルは、選択すると右側に矢印が出現しますので▼をクリックしてリストから選択してください</a:t>
          </a:r>
          <a:endParaRPr kumimoji="1" lang="en-US" altLang="ja-JP" sz="1100" b="0"/>
        </a:p>
      </xdr:txBody>
    </xdr:sp>
    <xdr:clientData/>
  </xdr:twoCellAnchor>
  <xdr:twoCellAnchor>
    <xdr:from>
      <xdr:col>30</xdr:col>
      <xdr:colOff>120650</xdr:colOff>
      <xdr:row>39</xdr:row>
      <xdr:rowOff>194734</xdr:rowOff>
    </xdr:from>
    <xdr:to>
      <xdr:col>51</xdr:col>
      <xdr:colOff>190499</xdr:colOff>
      <xdr:row>41</xdr:row>
      <xdr:rowOff>78443</xdr:rowOff>
    </xdr:to>
    <xdr:sp macro="" textlink="">
      <xdr:nvSpPr>
        <xdr:cNvPr id="18" name="角丸四角形 17"/>
        <xdr:cNvSpPr/>
      </xdr:nvSpPr>
      <xdr:spPr bwMode="auto">
        <a:xfrm>
          <a:off x="5925297" y="9327528"/>
          <a:ext cx="3364378" cy="331944"/>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27</xdr:col>
      <xdr:colOff>145673</xdr:colOff>
      <xdr:row>6</xdr:row>
      <xdr:rowOff>84044</xdr:rowOff>
    </xdr:from>
    <xdr:to>
      <xdr:col>32</xdr:col>
      <xdr:colOff>89644</xdr:colOff>
      <xdr:row>8</xdr:row>
      <xdr:rowOff>310029</xdr:rowOff>
    </xdr:to>
    <xdr:sp macro="" textlink="">
      <xdr:nvSpPr>
        <xdr:cNvPr id="19" name="角丸四角形 18"/>
        <xdr:cNvSpPr/>
      </xdr:nvSpPr>
      <xdr:spPr bwMode="auto">
        <a:xfrm>
          <a:off x="3955673" y="1112744"/>
          <a:ext cx="705971" cy="426010"/>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56029</xdr:colOff>
      <xdr:row>4</xdr:row>
      <xdr:rowOff>96867</xdr:rowOff>
    </xdr:from>
    <xdr:to>
      <xdr:col>7</xdr:col>
      <xdr:colOff>33618</xdr:colOff>
      <xdr:row>8</xdr:row>
      <xdr:rowOff>67234</xdr:rowOff>
    </xdr:to>
    <xdr:sp macro="" textlink="">
      <xdr:nvSpPr>
        <xdr:cNvPr id="20" name="正方形/長方形 19"/>
        <xdr:cNvSpPr/>
      </xdr:nvSpPr>
      <xdr:spPr bwMode="auto">
        <a:xfrm>
          <a:off x="56029" y="1542426"/>
          <a:ext cx="2173942" cy="597896"/>
        </a:xfrm>
        <a:prstGeom prst="rect">
          <a:avLst/>
        </a:prstGeom>
        <a:solidFill>
          <a:srgbClr xmlns:mc="http://schemas.openxmlformats.org/markup-compatibility/2006" xmlns:a14="http://schemas.microsoft.com/office/drawing/2010/main" val="FFFFFF" mc:Ignorable="a14" a14:legacySpreadsheetColorIndex="9"/>
        </a:solidFill>
        <a:ln w="222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b="1"/>
            <a:t>心疾患のご依頼の場合は、</a:t>
          </a:r>
          <a:endParaRPr kumimoji="1" lang="en-US" altLang="ja-JP" sz="1100" b="1"/>
        </a:p>
        <a:p>
          <a:pPr algn="l"/>
          <a:r>
            <a:rPr kumimoji="1" lang="ja-JP" altLang="en-US" sz="1100" b="1"/>
            <a:t>“</a:t>
          </a:r>
          <a:r>
            <a:rPr kumimoji="1" lang="en-US" altLang="ja-JP" sz="1100" b="1"/>
            <a:t>PET</a:t>
          </a:r>
          <a:r>
            <a:rPr kumimoji="1" lang="ja-JP" altLang="en-US" sz="1100" b="1"/>
            <a:t>②</a:t>
          </a:r>
          <a:r>
            <a:rPr kumimoji="1" lang="en-US" altLang="ja-JP" sz="1100" b="1"/>
            <a:t>【</a:t>
          </a:r>
          <a:r>
            <a:rPr kumimoji="1" lang="ja-JP" altLang="en-US" sz="1100" b="1"/>
            <a:t>心疾患</a:t>
          </a:r>
          <a:r>
            <a:rPr kumimoji="1" lang="en-US" altLang="ja-JP" sz="1100" b="1"/>
            <a:t>】</a:t>
          </a:r>
          <a:r>
            <a:rPr kumimoji="1" lang="ja-JP" altLang="en-US" sz="1100" b="1"/>
            <a:t>”をご使用ください</a:t>
          </a:r>
          <a:endParaRPr kumimoji="1" lang="en-US" altLang="ja-JP" sz="1100" b="1"/>
        </a:p>
      </xdr:txBody>
    </xdr:sp>
    <xdr:clientData/>
  </xdr:twoCellAnchor>
  <xdr:twoCellAnchor>
    <xdr:from>
      <xdr:col>54</xdr:col>
      <xdr:colOff>8093</xdr:colOff>
      <xdr:row>5</xdr:row>
      <xdr:rowOff>127021</xdr:rowOff>
    </xdr:from>
    <xdr:to>
      <xdr:col>69</xdr:col>
      <xdr:colOff>105460</xdr:colOff>
      <xdr:row>12</xdr:row>
      <xdr:rowOff>0</xdr:rowOff>
    </xdr:to>
    <xdr:sp macro="" textlink="">
      <xdr:nvSpPr>
        <xdr:cNvPr id="23" name="四角形吹き出し 22"/>
        <xdr:cNvSpPr/>
      </xdr:nvSpPr>
      <xdr:spPr bwMode="auto">
        <a:xfrm>
          <a:off x="7932893" y="984271"/>
          <a:ext cx="2383367" cy="1073129"/>
        </a:xfrm>
        <a:prstGeom prst="wedgeRectCallout">
          <a:avLst>
            <a:gd name="adj1" fmla="val -75177"/>
            <a:gd name="adj2" fmla="val -194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日付を“</a:t>
          </a:r>
          <a:r>
            <a:rPr kumimoji="1" lang="en-US" altLang="ja-JP" sz="1100">
              <a:effectLst/>
              <a:latin typeface="+mn-lt"/>
              <a:ea typeface="+mn-ea"/>
              <a:cs typeface="+mn-cs"/>
            </a:rPr>
            <a:t>/</a:t>
          </a:r>
          <a:r>
            <a:rPr kumimoji="1" lang="ja-JP" altLang="ja-JP" sz="1100">
              <a:effectLst/>
              <a:latin typeface="+mn-lt"/>
              <a:ea typeface="+mn-ea"/>
              <a:cs typeface="+mn-cs"/>
            </a:rPr>
            <a:t>（スラッシュ）</a:t>
          </a:r>
          <a:r>
            <a:rPr kumimoji="1" lang="ja-JP" altLang="en-US" sz="1100">
              <a:effectLst/>
              <a:latin typeface="+mn-lt"/>
              <a:ea typeface="+mn-ea"/>
              <a:cs typeface="+mn-cs"/>
            </a:rPr>
            <a:t>”</a:t>
          </a:r>
          <a:r>
            <a:rPr kumimoji="1" lang="ja-JP" altLang="ja-JP" sz="1100">
              <a:effectLst/>
              <a:latin typeface="+mn-lt"/>
              <a:ea typeface="+mn-ea"/>
              <a:cs typeface="+mn-cs"/>
            </a:rPr>
            <a:t>または“</a:t>
          </a:r>
          <a:r>
            <a:rPr kumimoji="1" lang="en-US" altLang="ja-JP" sz="1100">
              <a:effectLst/>
              <a:latin typeface="+mn-lt"/>
              <a:ea typeface="+mn-ea"/>
              <a:cs typeface="+mn-cs"/>
            </a:rPr>
            <a:t>.</a:t>
          </a:r>
          <a:r>
            <a:rPr kumimoji="1" lang="ja-JP" altLang="ja-JP" sz="1100">
              <a:effectLst/>
              <a:latin typeface="+mn-lt"/>
              <a:ea typeface="+mn-ea"/>
              <a:cs typeface="+mn-cs"/>
            </a:rPr>
            <a:t>（カンマ）</a:t>
          </a:r>
          <a:r>
            <a:rPr kumimoji="1" lang="ja-JP" altLang="en-US" sz="1100">
              <a:effectLst/>
              <a:latin typeface="+mn-lt"/>
              <a:ea typeface="+mn-ea"/>
              <a:cs typeface="+mn-cs"/>
            </a:rPr>
            <a:t>”、“</a:t>
          </a:r>
          <a:r>
            <a:rPr kumimoji="1" lang="en-US" altLang="ja-JP" sz="1100">
              <a:effectLst/>
              <a:latin typeface="+mn-lt"/>
              <a:ea typeface="+mn-ea"/>
              <a:cs typeface="+mn-cs"/>
            </a:rPr>
            <a:t>―</a:t>
          </a:r>
          <a:r>
            <a:rPr kumimoji="1" lang="ja-JP" altLang="en-US" sz="1100">
              <a:effectLst/>
              <a:latin typeface="+mn-lt"/>
              <a:ea typeface="+mn-ea"/>
              <a:cs typeface="+mn-cs"/>
            </a:rPr>
            <a:t>（ハイフン）”</a:t>
          </a:r>
          <a:r>
            <a:rPr kumimoji="1" lang="ja-JP" altLang="ja-JP" sz="1100">
              <a:effectLst/>
              <a:latin typeface="+mn-lt"/>
              <a:ea typeface="+mn-ea"/>
              <a:cs typeface="+mn-cs"/>
            </a:rPr>
            <a:t>で区切って入力して</a:t>
          </a:r>
          <a:r>
            <a:rPr kumimoji="1" lang="ja-JP" altLang="en-US" sz="1100">
              <a:effectLst/>
              <a:latin typeface="+mn-lt"/>
              <a:ea typeface="+mn-ea"/>
              <a:cs typeface="+mn-cs"/>
            </a:rPr>
            <a:t>くだ</a:t>
          </a:r>
          <a:r>
            <a:rPr kumimoji="1" lang="ja-JP" altLang="ja-JP" sz="1100">
              <a:effectLst/>
              <a:latin typeface="+mn-lt"/>
              <a:ea typeface="+mn-ea"/>
              <a:cs typeface="+mn-cs"/>
            </a:rPr>
            <a:t>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1950/6/1</a:t>
          </a:r>
          <a:r>
            <a:rPr kumimoji="1" lang="ja-JP" altLang="en-US" sz="1100"/>
            <a:t>”→“昭和</a:t>
          </a:r>
          <a:r>
            <a:rPr kumimoji="1" lang="en-US" altLang="ja-JP" sz="1100"/>
            <a:t>25</a:t>
          </a:r>
          <a:r>
            <a:rPr kumimoji="1" lang="ja-JP" altLang="en-US" sz="1100"/>
            <a:t>年</a:t>
          </a:r>
          <a:r>
            <a:rPr kumimoji="1" lang="en-US" altLang="ja-JP" sz="1100"/>
            <a:t>6</a:t>
          </a:r>
          <a:r>
            <a:rPr kumimoji="1" lang="ja-JP" altLang="en-US" sz="1100"/>
            <a:t>月</a:t>
          </a:r>
          <a:r>
            <a:rPr kumimoji="1" lang="en-US" altLang="ja-JP" sz="1100"/>
            <a:t>1</a:t>
          </a:r>
          <a:r>
            <a:rPr kumimoji="1" lang="ja-JP" altLang="en-US" sz="1100"/>
            <a:t>日”</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例</a:t>
          </a:r>
          <a:r>
            <a:rPr kumimoji="1" lang="en-US" altLang="ja-JP" sz="1100"/>
            <a:t>2</a:t>
          </a:r>
          <a:r>
            <a:rPr kumimoji="1" lang="ja-JP" altLang="en-US" sz="1100"/>
            <a:t>：“ｓ</a:t>
          </a:r>
          <a:r>
            <a:rPr kumimoji="1" lang="en-US" altLang="ja-JP" sz="1100"/>
            <a:t>25.6.1</a:t>
          </a:r>
          <a:r>
            <a:rPr kumimoji="1" lang="ja-JP" altLang="en-US" sz="1100"/>
            <a:t>”→</a:t>
          </a:r>
          <a:r>
            <a:rPr kumimoji="1" lang="ja-JP" altLang="ja-JP" sz="1100">
              <a:effectLst/>
              <a:latin typeface="+mn-lt"/>
              <a:ea typeface="+mn-ea"/>
              <a:cs typeface="+mn-cs"/>
            </a:rPr>
            <a:t>“</a:t>
          </a:r>
          <a:r>
            <a:rPr kumimoji="1" lang="ja-JP" altLang="en-US" sz="1100">
              <a:effectLst/>
              <a:latin typeface="+mn-lt"/>
              <a:ea typeface="+mn-ea"/>
              <a:cs typeface="+mn-cs"/>
            </a:rPr>
            <a:t>昭和</a:t>
          </a:r>
          <a:r>
            <a:rPr kumimoji="1" lang="en-US" altLang="ja-JP" sz="1100">
              <a:effectLst/>
              <a:latin typeface="+mn-lt"/>
              <a:ea typeface="+mn-ea"/>
              <a:cs typeface="+mn-cs"/>
            </a:rPr>
            <a:t>25</a:t>
          </a:r>
          <a:r>
            <a:rPr kumimoji="1" lang="ja-JP" altLang="ja-JP" sz="1100">
              <a:effectLst/>
              <a:latin typeface="+mn-lt"/>
              <a:ea typeface="+mn-ea"/>
              <a:cs typeface="+mn-cs"/>
            </a:rPr>
            <a:t>年</a:t>
          </a:r>
          <a:r>
            <a:rPr kumimoji="1" lang="en-US" altLang="ja-JP" sz="1100">
              <a:effectLst/>
              <a:latin typeface="+mn-lt"/>
              <a:ea typeface="+mn-ea"/>
              <a:cs typeface="+mn-cs"/>
            </a:rPr>
            <a:t>6</a:t>
          </a:r>
          <a:r>
            <a:rPr kumimoji="1" lang="ja-JP" altLang="ja-JP" sz="1100">
              <a:effectLst/>
              <a:latin typeface="+mn-lt"/>
              <a:ea typeface="+mn-ea"/>
              <a:cs typeface="+mn-cs"/>
            </a:rPr>
            <a:t>月</a:t>
          </a:r>
          <a:r>
            <a:rPr kumimoji="1" lang="en-US" altLang="ja-JP" sz="1100">
              <a:effectLst/>
              <a:latin typeface="+mn-lt"/>
              <a:ea typeface="+mn-ea"/>
              <a:cs typeface="+mn-cs"/>
            </a:rPr>
            <a:t>1</a:t>
          </a:r>
          <a:r>
            <a:rPr kumimoji="1" lang="ja-JP" altLang="ja-JP" sz="1100">
              <a:effectLst/>
              <a:latin typeface="+mn-lt"/>
              <a:ea typeface="+mn-ea"/>
              <a:cs typeface="+mn-cs"/>
            </a:rPr>
            <a:t>日”</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t>と和暦に変換されます。</a:t>
          </a:r>
        </a:p>
      </xdr:txBody>
    </xdr:sp>
    <xdr:clientData/>
  </xdr:twoCellAnchor>
  <xdr:twoCellAnchor>
    <xdr:from>
      <xdr:col>0</xdr:col>
      <xdr:colOff>78441</xdr:colOff>
      <xdr:row>11</xdr:row>
      <xdr:rowOff>214803</xdr:rowOff>
    </xdr:from>
    <xdr:to>
      <xdr:col>6</xdr:col>
      <xdr:colOff>116417</xdr:colOff>
      <xdr:row>19</xdr:row>
      <xdr:rowOff>115320</xdr:rowOff>
    </xdr:to>
    <xdr:sp macro="" textlink="">
      <xdr:nvSpPr>
        <xdr:cNvPr id="24" name="四角形吹き出し 23"/>
        <xdr:cNvSpPr/>
      </xdr:nvSpPr>
      <xdr:spPr bwMode="auto">
        <a:xfrm>
          <a:off x="78441" y="2915421"/>
          <a:ext cx="2077447" cy="1570193"/>
        </a:xfrm>
        <a:prstGeom prst="wedgeRectCallout">
          <a:avLst>
            <a:gd name="adj1" fmla="val 84040"/>
            <a:gd name="adj2" fmla="val -5499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日付を“</a:t>
          </a:r>
          <a:r>
            <a:rPr kumimoji="1" lang="en-US" altLang="ja-JP" sz="1100"/>
            <a:t>/</a:t>
          </a:r>
          <a:r>
            <a:rPr kumimoji="1" lang="ja-JP" altLang="en-US" sz="1100"/>
            <a:t>（スラッシュ）”または“</a:t>
          </a:r>
          <a:r>
            <a:rPr kumimoji="1" lang="en-US" altLang="ja-JP" sz="1100"/>
            <a:t>.</a:t>
          </a:r>
          <a:r>
            <a:rPr kumimoji="1" lang="ja-JP" altLang="en-US" sz="1100"/>
            <a:t>（カンマ）”</a:t>
          </a:r>
          <a:r>
            <a:rPr kumimoji="1" lang="ja-JP" altLang="ja-JP" sz="1100">
              <a:effectLst/>
              <a:latin typeface="+mn-lt"/>
              <a:ea typeface="+mn-ea"/>
              <a:cs typeface="+mn-cs"/>
            </a:rPr>
            <a:t>、“</a:t>
          </a:r>
          <a:r>
            <a:rPr kumimoji="1" lang="en-US" altLang="ja-JP" sz="1100">
              <a:effectLst/>
              <a:latin typeface="+mn-lt"/>
              <a:ea typeface="+mn-ea"/>
              <a:cs typeface="+mn-cs"/>
            </a:rPr>
            <a:t>―</a:t>
          </a:r>
          <a:r>
            <a:rPr kumimoji="1" lang="ja-JP" altLang="ja-JP" sz="1100">
              <a:effectLst/>
              <a:latin typeface="+mn-lt"/>
              <a:ea typeface="+mn-ea"/>
              <a:cs typeface="+mn-cs"/>
            </a:rPr>
            <a:t>（ハイフン）”</a:t>
          </a:r>
          <a:r>
            <a:rPr kumimoji="1" lang="ja-JP" altLang="en-US" sz="1100"/>
            <a:t>で区切って入力してください。</a:t>
          </a:r>
          <a:endParaRPr kumimoji="1" lang="en-US" altLang="ja-JP" sz="1100"/>
        </a:p>
        <a:p>
          <a:pPr algn="l"/>
          <a:endParaRPr kumimoji="1" lang="en-US" altLang="ja-JP" sz="1100"/>
        </a:p>
        <a:p>
          <a:pPr algn="l"/>
          <a:r>
            <a:rPr kumimoji="1" lang="ja-JP" altLang="en-US" sz="1100"/>
            <a:t>例</a:t>
          </a:r>
          <a:r>
            <a:rPr kumimoji="1" lang="en-US" altLang="ja-JP" sz="1100"/>
            <a:t>1</a:t>
          </a:r>
          <a:r>
            <a:rPr kumimoji="1" lang="ja-JP" altLang="en-US" sz="1100"/>
            <a:t>：“</a:t>
          </a:r>
          <a:r>
            <a:rPr kumimoji="1" lang="en-US" altLang="ja-JP" sz="1100"/>
            <a:t>10/1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例</a:t>
          </a:r>
          <a:r>
            <a:rPr kumimoji="1" lang="en-US" altLang="ja-JP" sz="1100"/>
            <a:t>2</a:t>
          </a:r>
          <a:r>
            <a:rPr kumimoji="1" lang="ja-JP" altLang="en-US" sz="1100"/>
            <a:t>：“ｈ</a:t>
          </a:r>
          <a:r>
            <a:rPr kumimoji="1" lang="en-US" altLang="ja-JP" sz="1100"/>
            <a:t>28.7.1</a:t>
          </a:r>
          <a:r>
            <a:rPr kumimoji="1" lang="ja-JP" altLang="en-US" sz="1100"/>
            <a:t>”→“</a:t>
          </a:r>
          <a:r>
            <a:rPr kumimoji="1" lang="en-US" altLang="ja-JP" sz="1100"/>
            <a:t>2016</a:t>
          </a:r>
          <a:r>
            <a:rPr kumimoji="1" lang="ja-JP" altLang="en-US" sz="1100"/>
            <a:t>年</a:t>
          </a:r>
          <a:r>
            <a:rPr kumimoji="1" lang="en-US" altLang="ja-JP" sz="1100"/>
            <a:t>7</a:t>
          </a:r>
          <a:r>
            <a:rPr kumimoji="1" lang="ja-JP" altLang="en-US" sz="1100"/>
            <a:t>月</a:t>
          </a:r>
          <a:r>
            <a:rPr kumimoji="1" lang="en-US" altLang="ja-JP" sz="1100"/>
            <a:t>1</a:t>
          </a:r>
          <a:r>
            <a:rPr kumimoji="1" lang="ja-JP" altLang="en-US" sz="1100"/>
            <a:t>日</a:t>
          </a:r>
          <a:r>
            <a:rPr kumimoji="1" lang="en-US" altLang="ja-JP" sz="1100"/>
            <a:t>(</a:t>
          </a:r>
          <a:r>
            <a:rPr kumimoji="1" lang="ja-JP" altLang="en-US" sz="1100"/>
            <a:t>金</a:t>
          </a:r>
          <a:r>
            <a:rPr kumimoji="1" lang="en-US" altLang="ja-JP" sz="1100"/>
            <a:t>)</a:t>
          </a:r>
          <a:r>
            <a:rPr kumimoji="1" lang="ja-JP" altLang="en-US" sz="1100"/>
            <a:t>”</a:t>
          </a:r>
          <a:endParaRPr kumimoji="1" lang="en-US" altLang="ja-JP" sz="1100"/>
        </a:p>
        <a:p>
          <a:pPr algn="l"/>
          <a:r>
            <a:rPr kumimoji="1" lang="ja-JP" altLang="en-US" sz="1100"/>
            <a:t>と西暦に変換されます。</a:t>
          </a:r>
        </a:p>
      </xdr:txBody>
    </xdr:sp>
    <xdr:clientData/>
  </xdr:twoCellAnchor>
  <xdr:twoCellAnchor>
    <xdr:from>
      <xdr:col>55</xdr:col>
      <xdr:colOff>7470</xdr:colOff>
      <xdr:row>12</xdr:row>
      <xdr:rowOff>105832</xdr:rowOff>
    </xdr:from>
    <xdr:to>
      <xdr:col>71</xdr:col>
      <xdr:colOff>90891</xdr:colOff>
      <xdr:row>15</xdr:row>
      <xdr:rowOff>137583</xdr:rowOff>
    </xdr:to>
    <xdr:sp macro="" textlink="">
      <xdr:nvSpPr>
        <xdr:cNvPr id="25" name="四角形吹き出し 24"/>
        <xdr:cNvSpPr/>
      </xdr:nvSpPr>
      <xdr:spPr bwMode="auto">
        <a:xfrm>
          <a:off x="8084670" y="2163232"/>
          <a:ext cx="2521821" cy="546101"/>
        </a:xfrm>
        <a:prstGeom prst="wedgeRectCallout">
          <a:avLst>
            <a:gd name="adj1" fmla="val -104830"/>
            <a:gd name="adj2" fmla="val -6988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時刻</a:t>
          </a:r>
          <a:r>
            <a:rPr kumimoji="1" lang="ja-JP" altLang="ja-JP" sz="1100">
              <a:effectLst/>
              <a:latin typeface="+mn-lt"/>
              <a:ea typeface="+mn-ea"/>
              <a:cs typeface="+mn-cs"/>
            </a:rPr>
            <a:t>を“</a:t>
          </a:r>
          <a:r>
            <a:rPr kumimoji="1" lang="ja-JP" altLang="en-US" sz="1100">
              <a:effectLst/>
              <a:latin typeface="+mn-lt"/>
              <a:ea typeface="+mn-ea"/>
              <a:cs typeface="+mn-cs"/>
            </a:rPr>
            <a:t>：</a:t>
          </a:r>
          <a:r>
            <a:rPr kumimoji="1" lang="ja-JP" altLang="ja-JP" sz="1100">
              <a:effectLst/>
              <a:latin typeface="+mn-lt"/>
              <a:ea typeface="+mn-ea"/>
              <a:cs typeface="+mn-cs"/>
            </a:rPr>
            <a:t>（</a:t>
          </a:r>
          <a:r>
            <a:rPr kumimoji="1" lang="ja-JP" altLang="en-US" sz="1100">
              <a:effectLst/>
              <a:latin typeface="+mn-lt"/>
              <a:ea typeface="+mn-ea"/>
              <a:cs typeface="+mn-cs"/>
            </a:rPr>
            <a:t>コロン）</a:t>
          </a:r>
          <a:r>
            <a:rPr kumimoji="1" lang="en-US" altLang="ja-JP" sz="1100">
              <a:effectLst/>
              <a:latin typeface="+mn-lt"/>
              <a:ea typeface="+mn-ea"/>
              <a:cs typeface="+mn-cs"/>
            </a:rPr>
            <a:t>”</a:t>
          </a:r>
          <a:r>
            <a:rPr kumimoji="1" lang="ja-JP" altLang="ja-JP" sz="1100">
              <a:effectLst/>
              <a:latin typeface="+mn-lt"/>
              <a:ea typeface="+mn-ea"/>
              <a:cs typeface="+mn-cs"/>
            </a:rPr>
            <a:t>で入力して</a:t>
          </a:r>
          <a:r>
            <a:rPr kumimoji="1" lang="ja-JP" altLang="en-US" sz="1100">
              <a:effectLst/>
              <a:latin typeface="+mn-lt"/>
              <a:ea typeface="+mn-ea"/>
              <a:cs typeface="+mn-cs"/>
            </a:rPr>
            <a:t>くだ</a:t>
          </a:r>
          <a:r>
            <a:rPr kumimoji="1" lang="ja-JP" altLang="ja-JP" sz="1100">
              <a:effectLst/>
              <a:latin typeface="+mn-lt"/>
              <a:ea typeface="+mn-ea"/>
              <a:cs typeface="+mn-cs"/>
            </a:rPr>
            <a:t>さい。</a:t>
          </a:r>
          <a:endParaRPr kumimoji="1" lang="en-US" altLang="ja-JP" sz="1100">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b="1">
              <a:effectLst/>
              <a:latin typeface="+mn-lt"/>
              <a:ea typeface="+mn-ea"/>
              <a:cs typeface="+mn-cs"/>
            </a:rPr>
            <a:t>※</a:t>
          </a:r>
          <a:r>
            <a:rPr kumimoji="1" lang="ja-JP" altLang="en-US" sz="1100" b="1">
              <a:effectLst/>
              <a:latin typeface="+mn-lt"/>
              <a:ea typeface="+mn-ea"/>
              <a:cs typeface="+mn-cs"/>
            </a:rPr>
            <a:t>注）　例“</a:t>
          </a:r>
          <a:r>
            <a:rPr kumimoji="1" lang="en-US" altLang="ja-JP" sz="1100" b="1">
              <a:effectLst/>
              <a:latin typeface="+mn-lt"/>
              <a:ea typeface="+mn-ea"/>
              <a:cs typeface="+mn-cs"/>
            </a:rPr>
            <a:t>10</a:t>
          </a:r>
          <a:r>
            <a:rPr kumimoji="1" lang="ja-JP" altLang="en-US" sz="1100" b="1">
              <a:effectLst/>
              <a:latin typeface="+mn-lt"/>
              <a:ea typeface="+mn-ea"/>
              <a:cs typeface="+mn-cs"/>
            </a:rPr>
            <a:t>時”と漢字入力すると患者様予約票の案内時間が表示されません。</a:t>
          </a:r>
          <a:endParaRPr kumimoji="1" lang="en-US" altLang="ja-JP" sz="1100" b="1"/>
        </a:p>
      </xdr:txBody>
    </xdr:sp>
    <xdr:clientData/>
  </xdr:twoCellAnchor>
  <xdr:twoCellAnchor editAs="oneCell">
    <xdr:from>
      <xdr:col>4</xdr:col>
      <xdr:colOff>43456</xdr:colOff>
      <xdr:row>64</xdr:row>
      <xdr:rowOff>63915</xdr:rowOff>
    </xdr:from>
    <xdr:to>
      <xdr:col>17</xdr:col>
      <xdr:colOff>22412</xdr:colOff>
      <xdr:row>65</xdr:row>
      <xdr:rowOff>179295</xdr:rowOff>
    </xdr:to>
    <xdr:pic>
      <xdr:nvPicPr>
        <xdr:cNvPr id="33"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1724338" y="20604297"/>
          <a:ext cx="2063250" cy="328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63500</xdr:colOff>
      <xdr:row>70</xdr:row>
      <xdr:rowOff>136806</xdr:rowOff>
    </xdr:from>
    <xdr:to>
      <xdr:col>22</xdr:col>
      <xdr:colOff>0</xdr:colOff>
      <xdr:row>76</xdr:row>
      <xdr:rowOff>0</xdr:rowOff>
    </xdr:to>
    <xdr:sp macro="" textlink="">
      <xdr:nvSpPr>
        <xdr:cNvPr id="37" name="角丸四角形 4"/>
        <xdr:cNvSpPr>
          <a:spLocks noChangeArrowheads="1"/>
        </xdr:cNvSpPr>
      </xdr:nvSpPr>
      <xdr:spPr bwMode="auto">
        <a:xfrm>
          <a:off x="63500" y="21053706"/>
          <a:ext cx="2803525" cy="1244319"/>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840441</xdr:colOff>
      <xdr:row>70</xdr:row>
      <xdr:rowOff>11206</xdr:rowOff>
    </xdr:from>
    <xdr:ext cx="930089" cy="194292"/>
    <xdr:sp macro="" textlink="">
      <xdr:nvSpPr>
        <xdr:cNvPr id="38" name="テキスト ボックス 37"/>
        <xdr:cNvSpPr txBox="1"/>
      </xdr:nvSpPr>
      <xdr:spPr>
        <a:xfrm flipH="1">
          <a:off x="278466" y="20928106"/>
          <a:ext cx="930089" cy="1942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600" b="1"/>
            <a:t>access</a:t>
          </a:r>
          <a:endParaRPr kumimoji="1" lang="ja-JP" altLang="en-US" sz="1600" b="1"/>
        </a:p>
      </xdr:txBody>
    </xdr:sp>
    <xdr:clientData/>
  </xdr:oneCellAnchor>
  <xdr:twoCellAnchor>
    <xdr:from>
      <xdr:col>4</xdr:col>
      <xdr:colOff>44824</xdr:colOff>
      <xdr:row>52</xdr:row>
      <xdr:rowOff>67234</xdr:rowOff>
    </xdr:from>
    <xdr:to>
      <xdr:col>33</xdr:col>
      <xdr:colOff>56030</xdr:colOff>
      <xdr:row>54</xdr:row>
      <xdr:rowOff>571499</xdr:rowOff>
    </xdr:to>
    <xdr:sp macro="" textlink="">
      <xdr:nvSpPr>
        <xdr:cNvPr id="40" name="角丸四角形 39"/>
        <xdr:cNvSpPr/>
      </xdr:nvSpPr>
      <xdr:spPr bwMode="auto">
        <a:xfrm>
          <a:off x="1725706" y="12113558"/>
          <a:ext cx="4605618" cy="1759323"/>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54</xdr:col>
      <xdr:colOff>22412</xdr:colOff>
      <xdr:row>50</xdr:row>
      <xdr:rowOff>190501</xdr:rowOff>
    </xdr:from>
    <xdr:to>
      <xdr:col>67</xdr:col>
      <xdr:colOff>148291</xdr:colOff>
      <xdr:row>52</xdr:row>
      <xdr:rowOff>162986</xdr:rowOff>
    </xdr:to>
    <xdr:sp macro="" textlink="">
      <xdr:nvSpPr>
        <xdr:cNvPr id="41" name="四角形吹き出し 40"/>
        <xdr:cNvSpPr/>
      </xdr:nvSpPr>
      <xdr:spPr bwMode="auto">
        <a:xfrm>
          <a:off x="9625853" y="11833413"/>
          <a:ext cx="2165350" cy="375897"/>
        </a:xfrm>
        <a:prstGeom prst="wedgeRectCallout">
          <a:avLst>
            <a:gd name="adj1" fmla="val -220267"/>
            <a:gd name="adj2" fmla="val 13424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en-US" altLang="ja-JP" sz="1100"/>
            <a:t>1</a:t>
          </a:r>
          <a:r>
            <a:rPr kumimoji="1" lang="ja-JP" altLang="en-US" sz="1100"/>
            <a:t>枚目の情報が自動入力されます。</a:t>
          </a:r>
        </a:p>
      </xdr:txBody>
    </xdr:sp>
    <xdr:clientData/>
  </xdr:twoCellAnchor>
  <xdr:twoCellAnchor>
    <xdr:from>
      <xdr:col>4</xdr:col>
      <xdr:colOff>56030</xdr:colOff>
      <xdr:row>56</xdr:row>
      <xdr:rowOff>89648</xdr:rowOff>
    </xdr:from>
    <xdr:to>
      <xdr:col>7</xdr:col>
      <xdr:colOff>67235</xdr:colOff>
      <xdr:row>59</xdr:row>
      <xdr:rowOff>1086971</xdr:rowOff>
    </xdr:to>
    <xdr:sp macro="" textlink="">
      <xdr:nvSpPr>
        <xdr:cNvPr id="42" name="角丸四角形 41"/>
        <xdr:cNvSpPr/>
      </xdr:nvSpPr>
      <xdr:spPr bwMode="auto">
        <a:xfrm>
          <a:off x="1736912" y="14332324"/>
          <a:ext cx="526676" cy="4426323"/>
        </a:xfrm>
        <a:prstGeom prst="roundRect">
          <a:avLst/>
        </a:prstGeom>
        <a:noFill/>
        <a:ln w="25400" cap="flat" cmpd="sng" algn="ctr">
          <a:solidFill>
            <a:srgbClr val="FF00FF"/>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25</xdr:col>
      <xdr:colOff>134471</xdr:colOff>
      <xdr:row>64</xdr:row>
      <xdr:rowOff>92809</xdr:rowOff>
    </xdr:from>
    <xdr:to>
      <xdr:col>50</xdr:col>
      <xdr:colOff>100853</xdr:colOff>
      <xdr:row>76</xdr:row>
      <xdr:rowOff>81741</xdr:rowOff>
    </xdr:to>
    <xdr:pic>
      <xdr:nvPicPr>
        <xdr:cNvPr id="29" name="図 2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54706" y="20633191"/>
          <a:ext cx="3888441" cy="23757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169337</xdr:colOff>
      <xdr:row>14</xdr:row>
      <xdr:rowOff>104775</xdr:rowOff>
    </xdr:from>
    <xdr:to>
      <xdr:col>48</xdr:col>
      <xdr:colOff>94195</xdr:colOff>
      <xdr:row>21</xdr:row>
      <xdr:rowOff>66675</xdr:rowOff>
    </xdr:to>
    <xdr:sp macro="" textlink="">
      <xdr:nvSpPr>
        <xdr:cNvPr id="2" name="角丸四角形 1"/>
        <xdr:cNvSpPr>
          <a:spLocks noChangeArrowheads="1"/>
        </xdr:cNvSpPr>
      </xdr:nvSpPr>
      <xdr:spPr bwMode="auto">
        <a:xfrm>
          <a:off x="169337" y="3491442"/>
          <a:ext cx="7163858" cy="988483"/>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264584</xdr:colOff>
      <xdr:row>44</xdr:row>
      <xdr:rowOff>95252</xdr:rowOff>
    </xdr:from>
    <xdr:to>
      <xdr:col>13</xdr:col>
      <xdr:colOff>2</xdr:colOff>
      <xdr:row>45</xdr:row>
      <xdr:rowOff>232833</xdr:rowOff>
    </xdr:to>
    <xdr:sp macro="" textlink="">
      <xdr:nvSpPr>
        <xdr:cNvPr id="6" name="AutoShape 8"/>
        <xdr:cNvSpPr>
          <a:spLocks noChangeArrowheads="1"/>
        </xdr:cNvSpPr>
      </xdr:nvSpPr>
      <xdr:spPr bwMode="auto">
        <a:xfrm>
          <a:off x="150284" y="7810502"/>
          <a:ext cx="1830918" cy="25188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xdr:twoCellAnchor>
    <xdr:from>
      <xdr:col>1</xdr:col>
      <xdr:colOff>95249</xdr:colOff>
      <xdr:row>13</xdr:row>
      <xdr:rowOff>63502</xdr:rowOff>
    </xdr:from>
    <xdr:to>
      <xdr:col>13</xdr:col>
      <xdr:colOff>21172</xdr:colOff>
      <xdr:row>14</xdr:row>
      <xdr:rowOff>158758</xdr:rowOff>
    </xdr:to>
    <xdr:sp macro="" textlink="">
      <xdr:nvSpPr>
        <xdr:cNvPr id="7" name="テキスト ボックス 6"/>
        <xdr:cNvSpPr txBox="1"/>
      </xdr:nvSpPr>
      <xdr:spPr>
        <a:xfrm>
          <a:off x="370416" y="3471335"/>
          <a:ext cx="1778006" cy="2434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保険適用</a:t>
          </a:r>
        </a:p>
      </xdr:txBody>
    </xdr:sp>
    <xdr:clientData/>
  </xdr:twoCellAnchor>
  <xdr:twoCellAnchor editAs="oneCell">
    <xdr:from>
      <xdr:col>0</xdr:col>
      <xdr:colOff>42332</xdr:colOff>
      <xdr:row>2</xdr:row>
      <xdr:rowOff>42332</xdr:rowOff>
    </xdr:from>
    <xdr:to>
      <xdr:col>12</xdr:col>
      <xdr:colOff>102720</xdr:colOff>
      <xdr:row>2</xdr:row>
      <xdr:rowOff>438417</xdr:rowOff>
    </xdr:to>
    <xdr:pic>
      <xdr:nvPicPr>
        <xdr:cNvPr id="16"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42332" y="560915"/>
          <a:ext cx="2039471" cy="396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104775</xdr:colOff>
          <xdr:row>43</xdr:row>
          <xdr:rowOff>85725</xdr:rowOff>
        </xdr:from>
        <xdr:to>
          <xdr:col>3</xdr:col>
          <xdr:colOff>76200</xdr:colOff>
          <xdr:row>43</xdr:row>
          <xdr:rowOff>219075</xdr:rowOff>
        </xdr:to>
        <xdr:sp macro="" textlink="">
          <xdr:nvSpPr>
            <xdr:cNvPr id="38928" name="Check Box 16" hidden="1">
              <a:extLst>
                <a:ext uri="{63B3BB69-23CF-44E3-9099-C40C66FF867C}">
                  <a14:compatExt spid="_x0000_s38928"/>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19050</xdr:colOff>
      <xdr:row>14</xdr:row>
      <xdr:rowOff>104774</xdr:rowOff>
    </xdr:from>
    <xdr:to>
      <xdr:col>49</xdr:col>
      <xdr:colOff>123825</xdr:colOff>
      <xdr:row>20</xdr:row>
      <xdr:rowOff>133349</xdr:rowOff>
    </xdr:to>
    <xdr:sp macro="" textlink="">
      <xdr:nvSpPr>
        <xdr:cNvPr id="2" name="角丸四角形 1"/>
        <xdr:cNvSpPr>
          <a:spLocks noChangeArrowheads="1"/>
        </xdr:cNvSpPr>
      </xdr:nvSpPr>
      <xdr:spPr bwMode="auto">
        <a:xfrm>
          <a:off x="19050" y="4486274"/>
          <a:ext cx="7800975" cy="1419225"/>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125617</xdr:colOff>
      <xdr:row>21</xdr:row>
      <xdr:rowOff>29139</xdr:rowOff>
    </xdr:from>
    <xdr:ext cx="1165551" cy="224914"/>
    <xdr:sp macro="" textlink="">
      <xdr:nvSpPr>
        <xdr:cNvPr id="5" name="AutoShape 6"/>
        <xdr:cNvSpPr>
          <a:spLocks noChangeArrowheads="1"/>
        </xdr:cNvSpPr>
      </xdr:nvSpPr>
      <xdr:spPr bwMode="auto">
        <a:xfrm>
          <a:off x="125617" y="3458139"/>
          <a:ext cx="1165551" cy="224914"/>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square" lIns="18288" tIns="22860" rIns="18288" bIns="22860" anchor="ctr" upright="1">
          <a:noAutofit/>
        </a:bodyPr>
        <a:lstStyle/>
        <a:p>
          <a:pPr algn="ctr" rtl="0">
            <a:defRPr sz="1000"/>
          </a:pPr>
          <a:r>
            <a:rPr lang="ja-JP" altLang="en-US" sz="900" b="0" i="0" u="none" strike="noStrike" baseline="0">
              <a:solidFill>
                <a:srgbClr val="FFFFFF"/>
              </a:solidFill>
              <a:latin typeface="ヒラギノ丸ゴ Pro W4"/>
            </a:rPr>
            <a:t>診断・経過・検査目的</a:t>
          </a:r>
        </a:p>
      </xdr:txBody>
    </xdr:sp>
    <xdr:clientData/>
  </xdr:oneCellAnchor>
  <xdr:twoCellAnchor>
    <xdr:from>
      <xdr:col>0</xdr:col>
      <xdr:colOff>264584</xdr:colOff>
      <xdr:row>38</xdr:row>
      <xdr:rowOff>95252</xdr:rowOff>
    </xdr:from>
    <xdr:to>
      <xdr:col>13</xdr:col>
      <xdr:colOff>2</xdr:colOff>
      <xdr:row>39</xdr:row>
      <xdr:rowOff>232833</xdr:rowOff>
    </xdr:to>
    <xdr:sp macro="" textlink="">
      <xdr:nvSpPr>
        <xdr:cNvPr id="6" name="AutoShape 8"/>
        <xdr:cNvSpPr>
          <a:spLocks noChangeArrowheads="1"/>
        </xdr:cNvSpPr>
      </xdr:nvSpPr>
      <xdr:spPr bwMode="auto">
        <a:xfrm>
          <a:off x="150284" y="6781802"/>
          <a:ext cx="1830918" cy="25188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xdr:twoCellAnchor>
    <xdr:from>
      <xdr:col>2</xdr:col>
      <xdr:colOff>52910</xdr:colOff>
      <xdr:row>13</xdr:row>
      <xdr:rowOff>74085</xdr:rowOff>
    </xdr:from>
    <xdr:to>
      <xdr:col>14</xdr:col>
      <xdr:colOff>52916</xdr:colOff>
      <xdr:row>14</xdr:row>
      <xdr:rowOff>169341</xdr:rowOff>
    </xdr:to>
    <xdr:sp macro="" textlink="">
      <xdr:nvSpPr>
        <xdr:cNvPr id="7" name="テキスト ボックス 6"/>
        <xdr:cNvSpPr txBox="1"/>
      </xdr:nvSpPr>
      <xdr:spPr>
        <a:xfrm>
          <a:off x="357710" y="2474385"/>
          <a:ext cx="1828806" cy="2667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保険適用範囲となるもの</a:t>
          </a:r>
        </a:p>
      </xdr:txBody>
    </xdr:sp>
    <xdr:clientData/>
  </xdr:twoCellAnchor>
  <xdr:oneCellAnchor>
    <xdr:from>
      <xdr:col>0</xdr:col>
      <xdr:colOff>125617</xdr:colOff>
      <xdr:row>21</xdr:row>
      <xdr:rowOff>29139</xdr:rowOff>
    </xdr:from>
    <xdr:ext cx="1165551" cy="224914"/>
    <xdr:sp macro="" textlink="">
      <xdr:nvSpPr>
        <xdr:cNvPr id="16" name="AutoShape 6"/>
        <xdr:cNvSpPr>
          <a:spLocks noChangeArrowheads="1"/>
        </xdr:cNvSpPr>
      </xdr:nvSpPr>
      <xdr:spPr bwMode="auto">
        <a:xfrm>
          <a:off x="125617" y="3458139"/>
          <a:ext cx="1165551" cy="224914"/>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txBody>
        <a:bodyPr wrap="square" lIns="18288" tIns="22860" rIns="18288" bIns="22860" anchor="ctr" upright="1">
          <a:noAutofit/>
        </a:bodyPr>
        <a:lstStyle/>
        <a:p>
          <a:pPr algn="ctr" rtl="0">
            <a:defRPr sz="1000"/>
          </a:pPr>
          <a:r>
            <a:rPr lang="ja-JP" altLang="en-US" sz="900" b="0" i="0" u="none" strike="noStrike" baseline="0">
              <a:solidFill>
                <a:srgbClr val="FFFFFF"/>
              </a:solidFill>
              <a:latin typeface="ヒラギノ丸ゴ Pro W4"/>
            </a:rPr>
            <a:t>診断・経過・検査目的</a:t>
          </a:r>
        </a:p>
      </xdr:txBody>
    </xdr:sp>
    <xdr:clientData/>
  </xdr:oneCellAnchor>
  <xdr:twoCellAnchor>
    <xdr:from>
      <xdr:col>0</xdr:col>
      <xdr:colOff>264584</xdr:colOff>
      <xdr:row>38</xdr:row>
      <xdr:rowOff>95252</xdr:rowOff>
    </xdr:from>
    <xdr:to>
      <xdr:col>13</xdr:col>
      <xdr:colOff>2</xdr:colOff>
      <xdr:row>39</xdr:row>
      <xdr:rowOff>232833</xdr:rowOff>
    </xdr:to>
    <xdr:sp macro="" textlink="">
      <xdr:nvSpPr>
        <xdr:cNvPr id="17" name="AutoShape 8"/>
        <xdr:cNvSpPr>
          <a:spLocks noChangeArrowheads="1"/>
        </xdr:cNvSpPr>
      </xdr:nvSpPr>
      <xdr:spPr bwMode="auto">
        <a:xfrm>
          <a:off x="150284" y="6781802"/>
          <a:ext cx="1830918" cy="251881"/>
        </a:xfrm>
        <a:prstGeom prst="roundRect">
          <a:avLst>
            <a:gd name="adj" fmla="val 16667"/>
          </a:avLst>
        </a:prstGeom>
        <a:solidFill>
          <a:srgbClr xmlns:mc="http://schemas.openxmlformats.org/markup-compatibility/2006" xmlns:a14="http://schemas.microsoft.com/office/drawing/2010/main" val="333333" mc:Ignorable="a14" a14:legacySpreadsheetColorIndex="63"/>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22860" anchor="ctr" upright="1"/>
        <a:lstStyle/>
        <a:p>
          <a:pPr algn="ctr" rtl="0">
            <a:lnSpc>
              <a:spcPts val="1100"/>
            </a:lnSpc>
            <a:defRPr sz="1000"/>
          </a:pPr>
          <a:r>
            <a:rPr lang="ja-JP" altLang="en-US" sz="900" b="0" i="0" u="none" strike="noStrike" baseline="0">
              <a:solidFill>
                <a:srgbClr val="FFFFFF"/>
              </a:solidFill>
              <a:latin typeface="ヒラギノ丸ゴ Pro W4"/>
              <a:ea typeface="ヒラギノ丸ゴ Pro W4"/>
            </a:rPr>
            <a:t>この用紙を事前に</a:t>
          </a:r>
          <a:endParaRPr lang="en-US" altLang="ja-JP" sz="900" b="0" i="0" u="none" strike="noStrike" baseline="0">
            <a:solidFill>
              <a:srgbClr val="FFFFFF"/>
            </a:solidFill>
            <a:latin typeface="ヒラギノ丸ゴ Pro W4"/>
            <a:ea typeface="ヒラギノ丸ゴ Pro W4"/>
          </a:endParaRPr>
        </a:p>
        <a:p>
          <a:pPr algn="ctr" rtl="0">
            <a:lnSpc>
              <a:spcPts val="1100"/>
            </a:lnSpc>
            <a:defRPr sz="1000"/>
          </a:pPr>
          <a:r>
            <a:rPr lang="en-US" altLang="ja-JP" sz="900" b="0" i="0" u="none" strike="noStrike" baseline="0">
              <a:solidFill>
                <a:srgbClr val="FFFFFF"/>
              </a:solidFill>
              <a:latin typeface="ヒラギノ丸ゴ Pro W4"/>
              <a:ea typeface="ヒラギノ丸ゴ Pro W4"/>
            </a:rPr>
            <a:t>FAX</a:t>
          </a:r>
          <a:r>
            <a:rPr lang="ja-JP" altLang="en-US" sz="900" b="0" i="0" u="none" strike="noStrike" baseline="0">
              <a:solidFill>
                <a:srgbClr val="FFFFFF"/>
              </a:solidFill>
              <a:latin typeface="ヒラギノ丸ゴ Pro W4"/>
              <a:ea typeface="ヒラギノ丸ゴ Pro W4"/>
            </a:rPr>
            <a:t>してください</a:t>
          </a:r>
          <a:endParaRPr lang="en-US" altLang="ja-JP" sz="900" b="0" i="0" u="none" strike="noStrike" baseline="0">
            <a:solidFill>
              <a:srgbClr val="FFFFFF"/>
            </a:solidFill>
            <a:latin typeface="ヒラギノ丸ゴ Pro W4"/>
            <a:ea typeface="ヒラギノ丸ゴ Pro W4"/>
          </a:endParaRPr>
        </a:p>
      </xdr:txBody>
    </xdr:sp>
    <xdr:clientData/>
  </xdr:twoCellAnchor>
  <xdr:twoCellAnchor>
    <xdr:from>
      <xdr:col>2</xdr:col>
      <xdr:colOff>52910</xdr:colOff>
      <xdr:row>13</xdr:row>
      <xdr:rowOff>74085</xdr:rowOff>
    </xdr:from>
    <xdr:to>
      <xdr:col>14</xdr:col>
      <xdr:colOff>52916</xdr:colOff>
      <xdr:row>14</xdr:row>
      <xdr:rowOff>169341</xdr:rowOff>
    </xdr:to>
    <xdr:sp macro="" textlink="">
      <xdr:nvSpPr>
        <xdr:cNvPr id="18" name="テキスト ボックス 17"/>
        <xdr:cNvSpPr txBox="1"/>
      </xdr:nvSpPr>
      <xdr:spPr>
        <a:xfrm>
          <a:off x="357710" y="2474385"/>
          <a:ext cx="1828806" cy="26670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保険適用</a:t>
          </a:r>
        </a:p>
      </xdr:txBody>
    </xdr:sp>
    <xdr:clientData/>
  </xdr:twoCellAnchor>
  <xdr:twoCellAnchor>
    <xdr:from>
      <xdr:col>39</xdr:col>
      <xdr:colOff>112059</xdr:colOff>
      <xdr:row>0</xdr:row>
      <xdr:rowOff>11207</xdr:rowOff>
    </xdr:from>
    <xdr:to>
      <xdr:col>48</xdr:col>
      <xdr:colOff>134470</xdr:colOff>
      <xdr:row>0</xdr:row>
      <xdr:rowOff>448235</xdr:rowOff>
    </xdr:to>
    <xdr:sp macro="" textlink="">
      <xdr:nvSpPr>
        <xdr:cNvPr id="19" name="円/楕円 18"/>
        <xdr:cNvSpPr/>
      </xdr:nvSpPr>
      <xdr:spPr bwMode="auto">
        <a:xfrm>
          <a:off x="6420971" y="11207"/>
          <a:ext cx="1434352" cy="437028"/>
        </a:xfrm>
        <a:prstGeom prst="ellipse">
          <a:avLst/>
        </a:prstGeom>
        <a:solidFill>
          <a:srgbClr xmlns:mc="http://schemas.openxmlformats.org/markup-compatibility/2006" xmlns:a14="http://schemas.microsoft.com/office/drawing/2010/main" val="FFFFFF" mc:Ignorable="a14" a14:legacySpreadsheetColorIndex="9"/>
        </a:solidFill>
        <a:ln w="28575" cap="flat" cmpd="sng" algn="ctr">
          <a:solidFill>
            <a:srgbClr val="FF00FF"/>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200"/>
            <a:t>心疾患専用</a:t>
          </a:r>
        </a:p>
      </xdr:txBody>
    </xdr:sp>
    <xdr:clientData/>
  </xdr:twoCellAnchor>
  <mc:AlternateContent xmlns:mc="http://schemas.openxmlformats.org/markup-compatibility/2006">
    <mc:Choice xmlns:a14="http://schemas.microsoft.com/office/drawing/2010/main" Requires="a14">
      <xdr:twoCellAnchor editAs="oneCell">
        <xdr:from>
          <xdr:col>15</xdr:col>
          <xdr:colOff>142875</xdr:colOff>
          <xdr:row>37</xdr:row>
          <xdr:rowOff>133350</xdr:rowOff>
        </xdr:from>
        <xdr:to>
          <xdr:col>18</xdr:col>
          <xdr:colOff>0</xdr:colOff>
          <xdr:row>37</xdr:row>
          <xdr:rowOff>285750</xdr:rowOff>
        </xdr:to>
        <xdr:sp macro="" textlink="">
          <xdr:nvSpPr>
            <xdr:cNvPr id="37898" name="Check Box 10" hidden="1">
              <a:extLst>
                <a:ext uri="{63B3BB69-23CF-44E3-9099-C40C66FF867C}">
                  <a14:compatExt spid="_x0000_s37898"/>
                </a:ext>
              </a:extLst>
            </xdr:cNvPr>
            <xdr:cNvSpPr/>
          </xdr:nvSpPr>
          <xdr:spPr>
            <a:xfrm>
              <a:off x="0" y="0"/>
              <a:ext cx="0" cy="0"/>
            </a:xfrm>
            <a:prstGeom prst="rect">
              <a:avLst/>
            </a:prstGeom>
          </xdr:spPr>
        </xdr:sp>
        <xdr:clientData fLocksWithSheet="0"/>
      </xdr:twoCellAnchor>
    </mc:Choice>
    <mc:Fallback/>
  </mc:AlternateContent>
  <xdr:twoCellAnchor editAs="oneCell">
    <xdr:from>
      <xdr:col>0</xdr:col>
      <xdr:colOff>67233</xdr:colOff>
      <xdr:row>2</xdr:row>
      <xdr:rowOff>22412</xdr:rowOff>
    </xdr:from>
    <xdr:to>
      <xdr:col>12</xdr:col>
      <xdr:colOff>33616</xdr:colOff>
      <xdr:row>2</xdr:row>
      <xdr:rowOff>418497</xdr:rowOff>
    </xdr:to>
    <xdr:pic>
      <xdr:nvPicPr>
        <xdr:cNvPr id="26" name="Picture 51" descr="C:\Documents and Settings\CICL\デスクトップ\iryou03a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7233" y="739588"/>
          <a:ext cx="2039471" cy="396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66675</xdr:colOff>
      <xdr:row>0</xdr:row>
      <xdr:rowOff>0</xdr:rowOff>
    </xdr:from>
    <xdr:to>
      <xdr:col>38</xdr:col>
      <xdr:colOff>0</xdr:colOff>
      <xdr:row>0</xdr:row>
      <xdr:rowOff>0</xdr:rowOff>
    </xdr:to>
    <xdr:sp macro="" textlink="">
      <xdr:nvSpPr>
        <xdr:cNvPr id="8196" name="AutoShape 4"/>
        <xdr:cNvSpPr>
          <a:spLocks noChangeArrowheads="1"/>
        </xdr:cNvSpPr>
      </xdr:nvSpPr>
      <xdr:spPr bwMode="auto">
        <a:xfrm>
          <a:off x="1466850" y="0"/>
          <a:ext cx="7200900" cy="0"/>
        </a:xfrm>
        <a:prstGeom prst="flowChartAlternateProcess">
          <a:avLst/>
        </a:prstGeom>
        <a:solidFill>
          <a:srgbClr xmlns:mc="http://schemas.openxmlformats.org/markup-compatibility/2006" xmlns:a14="http://schemas.microsoft.com/office/drawing/2010/main" val="000000" mc:Ignorable="a14" a14:legacySpreadsheetColorIndex="8"/>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45720" rIns="54864" bIns="45720" anchor="ctr" upright="1"/>
        <a:lstStyle/>
        <a:p>
          <a:pPr algn="ctr" rtl="0">
            <a:defRPr sz="1000"/>
          </a:pPr>
          <a:r>
            <a:rPr lang="ja-JP" altLang="en-US" sz="2200" b="1" i="0" u="none" strike="noStrike" baseline="0">
              <a:solidFill>
                <a:srgbClr val="FFFFFF"/>
              </a:solidFill>
              <a:latin typeface="ヒラギノ丸ゴ Pro W4"/>
              <a:ea typeface="ヒラギノ丸ゴ Pro W4"/>
            </a:rPr>
            <a:t>患 者 様 検 査 予 約 票</a:t>
          </a:r>
        </a:p>
      </xdr:txBody>
    </xdr:sp>
    <xdr:clientData/>
  </xdr:twoCellAnchor>
  <xdr:twoCellAnchor>
    <xdr:from>
      <xdr:col>0</xdr:col>
      <xdr:colOff>0</xdr:colOff>
      <xdr:row>48</xdr:row>
      <xdr:rowOff>57150</xdr:rowOff>
    </xdr:from>
    <xdr:to>
      <xdr:col>37</xdr:col>
      <xdr:colOff>179916</xdr:colOff>
      <xdr:row>48</xdr:row>
      <xdr:rowOff>105833</xdr:rowOff>
    </xdr:to>
    <xdr:sp macro="" textlink="">
      <xdr:nvSpPr>
        <xdr:cNvPr id="23677" name="AutoShape 15"/>
        <xdr:cNvSpPr>
          <a:spLocks noChangeArrowheads="1"/>
        </xdr:cNvSpPr>
      </xdr:nvSpPr>
      <xdr:spPr bwMode="auto">
        <a:xfrm>
          <a:off x="0" y="9740900"/>
          <a:ext cx="7567083" cy="48683"/>
        </a:xfrm>
        <a:prstGeom prst="roundRect">
          <a:avLst>
            <a:gd name="adj" fmla="val 16667"/>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editAs="oneCell">
    <xdr:from>
      <xdr:col>0</xdr:col>
      <xdr:colOff>148166</xdr:colOff>
      <xdr:row>50</xdr:row>
      <xdr:rowOff>0</xdr:rowOff>
    </xdr:from>
    <xdr:to>
      <xdr:col>12</xdr:col>
      <xdr:colOff>54976</xdr:colOff>
      <xdr:row>50</xdr:row>
      <xdr:rowOff>464057</xdr:rowOff>
    </xdr:to>
    <xdr:pic>
      <xdr:nvPicPr>
        <xdr:cNvPr id="5" name="図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66" y="10064750"/>
          <a:ext cx="2277477" cy="4640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07;&#21209;&#37096;/&#20104;&#32004;&#26989;&#21209;/PET&#20104;&#32004;/&#9733;PET&#26908;&#26619;&#27880;&#24847;&#20107;&#38917;20200926&#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頭書き"/>
      <sheetName val="PET"/>
      <sheetName val="MR+PET"/>
      <sheetName val="造影PET"/>
      <sheetName val="心サル心腫瘍"/>
      <sheetName val="心サル別紙"/>
      <sheetName val="虚血性"/>
      <sheetName val="自費PET"/>
      <sheetName val="DPC"/>
      <sheetName val="個人FAX"/>
      <sheetName val="個人〒"/>
      <sheetName val="リスト"/>
      <sheetName val="PET 愛育治験用"/>
      <sheetName val="心サル別紙 (保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B1" t="str">
            <v>愛育病院　３Ｆ病棟</v>
          </cell>
          <cell r="D1" t="str">
            <v>阿部　梢</v>
          </cell>
        </row>
        <row r="2">
          <cell r="B2" t="str">
            <v>愛育病院　４Ｆ病棟</v>
          </cell>
          <cell r="D2" t="str">
            <v>桜庭 あゆみ</v>
          </cell>
        </row>
        <row r="3">
          <cell r="B3" t="str">
            <v>愛育病院　５Ｆ病棟</v>
          </cell>
          <cell r="D3" t="str">
            <v>熊谷 香織</v>
          </cell>
        </row>
        <row r="4">
          <cell r="B4" t="str">
            <v>岩見沢市立総合病院 連携室</v>
          </cell>
          <cell r="D4" t="str">
            <v>白取 多美子</v>
          </cell>
        </row>
        <row r="5">
          <cell r="B5" t="str">
            <v>NTT東日本札幌病院 相談センター</v>
          </cell>
          <cell r="D5" t="str">
            <v>田村　麻梨佳</v>
          </cell>
        </row>
        <row r="6">
          <cell r="B6" t="str">
            <v>NTT東日本札幌病院 婦人科</v>
          </cell>
          <cell r="D6" t="str">
            <v>真名井　ほのか</v>
          </cell>
        </row>
        <row r="7">
          <cell r="B7" t="str">
            <v>勤医協札幌病院　３－１病棟</v>
          </cell>
          <cell r="D7" t="str">
            <v>伊藤　彩</v>
          </cell>
        </row>
        <row r="8">
          <cell r="B8" t="str">
            <v>勤医協札幌病院　４階病棟</v>
          </cell>
          <cell r="D8" t="str">
            <v>岩原　舞</v>
          </cell>
        </row>
        <row r="9">
          <cell r="B9" t="str">
            <v>KKR札幌医療センター 連携室</v>
          </cell>
        </row>
        <row r="10">
          <cell r="B10" t="str">
            <v>札幌清田病院 連携室</v>
          </cell>
        </row>
        <row r="11">
          <cell r="B11" t="str">
            <v>札幌禎心会病院</v>
          </cell>
        </row>
        <row r="12">
          <cell r="B12" t="str">
            <v>札幌禎心会病院　頭頚科</v>
          </cell>
        </row>
        <row r="13">
          <cell r="B13" t="str">
            <v>札幌禎心会病院　陽子線治療センター</v>
          </cell>
        </row>
        <row r="14">
          <cell r="B14" t="str">
            <v>JCHO札幌北辰病院 連携室</v>
          </cell>
        </row>
        <row r="15">
          <cell r="B15" t="str">
            <v>JCHO北海道病院 連携室</v>
          </cell>
        </row>
        <row r="16">
          <cell r="B16" t="str">
            <v>新札幌乳腺クリニック</v>
          </cell>
        </row>
        <row r="17">
          <cell r="B17" t="str">
            <v>静和記念病院 医事課</v>
          </cell>
        </row>
        <row r="18">
          <cell r="B18" t="str">
            <v>東豊病院</v>
          </cell>
        </row>
        <row r="19">
          <cell r="B19" t="str">
            <v>斗南病院 患者支援センター</v>
          </cell>
        </row>
        <row r="20">
          <cell r="B20" t="str">
            <v>北央病院</v>
          </cell>
        </row>
        <row r="21">
          <cell r="B21" t="str">
            <v>北海道医療センター　連携室</v>
          </cell>
        </row>
        <row r="22">
          <cell r="B22" t="str">
            <v>北海道中央労災病院 連携室</v>
          </cell>
        </row>
        <row r="24">
          <cell r="B24" t="str">
            <v>厚別耳鼻咽喉科病院</v>
          </cell>
        </row>
        <row r="25">
          <cell r="B25" t="str">
            <v>石狩幸惺会病院</v>
          </cell>
        </row>
        <row r="26">
          <cell r="B26" t="str">
            <v>石狩病院</v>
          </cell>
        </row>
        <row r="27">
          <cell r="B27" t="str">
            <v>イムス札幌消化器中央総合病院　連携室</v>
          </cell>
        </row>
        <row r="28">
          <cell r="B28" t="str">
            <v>癒しの森内科消化器内科クリニック</v>
          </cell>
        </row>
        <row r="29">
          <cell r="B29" t="str">
            <v>恵庭みどりのクリニック</v>
          </cell>
        </row>
        <row r="30">
          <cell r="B30" t="str">
            <v>勤医協中央病院　地域連携室</v>
          </cell>
        </row>
        <row r="31">
          <cell r="B31" t="str">
            <v>倶知安厚生病院　連携室</v>
          </cell>
        </row>
        <row r="32">
          <cell r="B32" t="str">
            <v>北広島病院</v>
          </cell>
        </row>
        <row r="33">
          <cell r="B33" t="str">
            <v>栗山赤十字病院　連携室</v>
          </cell>
        </row>
        <row r="34">
          <cell r="B34" t="str">
            <v>さっぽろ麻生乳腺甲状腺クリニック</v>
          </cell>
        </row>
        <row r="35">
          <cell r="B35" t="str">
            <v>札幌駅前しきしま乳腺外科クリニック</v>
          </cell>
        </row>
        <row r="36">
          <cell r="B36" t="str">
            <v>札幌共立五輪橋病院　</v>
          </cell>
        </row>
        <row r="37">
          <cell r="B37" t="str">
            <v>札幌厚生病院 連携室</v>
          </cell>
        </row>
        <row r="38">
          <cell r="B38" t="str">
            <v>札幌ことに乳腺クリニック</v>
          </cell>
        </row>
        <row r="39">
          <cell r="B39" t="str">
            <v>札幌里塚病院</v>
          </cell>
        </row>
        <row r="40">
          <cell r="B40" t="str">
            <v>札幌しらかば台病院　連携室</v>
          </cell>
        </row>
        <row r="41">
          <cell r="B41" t="str">
            <v>札幌心臓血管クリニック</v>
          </cell>
        </row>
        <row r="42">
          <cell r="B42" t="str">
            <v>札幌センチュリー病院</v>
          </cell>
        </row>
        <row r="43">
          <cell r="B43" t="str">
            <v>札幌乳腺外科クリニック</v>
          </cell>
        </row>
        <row r="44">
          <cell r="B44" t="str">
            <v>札幌中央病院　　サポートセンター</v>
          </cell>
        </row>
        <row r="45">
          <cell r="B45" t="str">
            <v>札幌北楡病院</v>
          </cell>
        </row>
        <row r="46">
          <cell r="B46" t="str">
            <v>札幌円山腎・泌尿器科クリニック</v>
          </cell>
        </row>
        <row r="47">
          <cell r="B47" t="str">
            <v>さっぽろ円山乳腺クリニック</v>
          </cell>
        </row>
        <row r="48">
          <cell r="B48" t="str">
            <v>札幌山の上病院</v>
          </cell>
        </row>
        <row r="49">
          <cell r="B49" t="str">
            <v>坂泌尿器科病院　連携室</v>
          </cell>
        </row>
        <row r="50">
          <cell r="B50" t="str">
            <v>三樹会病院</v>
          </cell>
        </row>
        <row r="51">
          <cell r="B51" t="str">
            <v>JR札幌病院　地域連携センター</v>
          </cell>
        </row>
        <row r="52">
          <cell r="B52" t="str">
            <v>仁楡会病院</v>
          </cell>
        </row>
        <row r="53">
          <cell r="B53" t="str">
            <v>市立千歳市民病院 連携室</v>
          </cell>
        </row>
        <row r="54">
          <cell r="B54" t="str">
            <v>手稲渓仁会クリニック</v>
          </cell>
        </row>
        <row r="55">
          <cell r="B55" t="str">
            <v>手稲渓仁会病院</v>
          </cell>
        </row>
        <row r="56">
          <cell r="B56" t="str">
            <v>手稲渓仁会病院　腫瘍内科</v>
          </cell>
        </row>
        <row r="57">
          <cell r="B57" t="str">
            <v>手稲渓仁会病院　産婦人科</v>
          </cell>
        </row>
        <row r="58">
          <cell r="B58" t="str">
            <v>手稲渓仁会病院　耳鼻科</v>
          </cell>
        </row>
        <row r="59">
          <cell r="B59" t="str">
            <v>手稲渓仁会病院　泌尿器科</v>
          </cell>
        </row>
        <row r="60">
          <cell r="B60" t="str">
            <v>手稲渓仁会病院　消化器内科</v>
          </cell>
        </row>
        <row r="61">
          <cell r="B61" t="str">
            <v>西成病院</v>
          </cell>
        </row>
        <row r="62">
          <cell r="B62" t="str">
            <v>華岡青洲記念心臓血管クリニック</v>
          </cell>
        </row>
        <row r="63">
          <cell r="B63" t="str">
            <v>東札幌病院</v>
          </cell>
        </row>
        <row r="64">
          <cell r="B64" t="str">
            <v>北海道がんセンター　連携室</v>
          </cell>
        </row>
        <row r="65">
          <cell r="B65" t="str">
            <v>北海道循環器病院　医療相談室</v>
          </cell>
        </row>
        <row r="66">
          <cell r="B66" t="str">
            <v>北海道循環器病院　外来</v>
          </cell>
        </row>
        <row r="67">
          <cell r="B67" t="str">
            <v>北海道内科リウマチ科病院</v>
          </cell>
        </row>
        <row r="68">
          <cell r="B68" t="str">
            <v>北海道脳神経外科記念病院</v>
          </cell>
        </row>
        <row r="69">
          <cell r="B69" t="str">
            <v>北海道消化器科病院</v>
          </cell>
        </row>
        <row r="70">
          <cell r="B70" t="str">
            <v>北海道泌尿器科記念病院</v>
          </cell>
        </row>
        <row r="71">
          <cell r="B71" t="str">
            <v>南円山内科医院</v>
          </cell>
        </row>
        <row r="72">
          <cell r="B72" t="str">
            <v>円山ﾚﾃﾞｨｰｽｸﾘﾆｯｸ</v>
          </cell>
        </row>
        <row r="73">
          <cell r="B73" t="str">
            <v>恵み野病院　地域連携室</v>
          </cell>
        </row>
        <row r="74">
          <cell r="B74" t="str">
            <v>森川内科クリニック</v>
          </cell>
        </row>
        <row r="75">
          <cell r="B75" t="str">
            <v>留萌市立病院</v>
          </cell>
        </row>
      </sheetData>
      <sheetData sheetId="12" refreshError="1"/>
      <sheetData sheetId="1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2.vml"/><Relationship Id="rId7" Type="http://schemas.openxmlformats.org/officeDocument/2006/relationships/ctrlProp" Target="../ctrlProps/ctrlProp13.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omments" Target="../comments3.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omments" Target="../comments4.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5.xml"/><Relationship Id="rId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6.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7.xml"/><Relationship Id="rId4"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ECFF"/>
  </sheetPr>
  <dimension ref="A1:CK136"/>
  <sheetViews>
    <sheetView zoomScale="85" zoomScaleNormal="85" workbookViewId="0"/>
  </sheetViews>
  <sheetFormatPr defaultColWidth="2" defaultRowHeight="11.25"/>
  <cols>
    <col min="1" max="1" width="21.375" style="5" customWidth="1"/>
    <col min="2" max="2" width="3.5" style="5" customWidth="1"/>
    <col min="3" max="3" width="1.75" style="5" customWidth="1"/>
    <col min="4" max="16384" width="2" style="5"/>
  </cols>
  <sheetData>
    <row r="1" spans="1:60">
      <c r="A1" s="286" t="b">
        <v>0</v>
      </c>
    </row>
    <row r="2" spans="1:60" ht="33.75" customHeight="1">
      <c r="A2" s="286" t="str">
        <f>IF(A1=TRUE,"1:00","0:30")</f>
        <v>0:30</v>
      </c>
      <c r="B2" s="558" t="s">
        <v>89</v>
      </c>
      <c r="C2" s="558"/>
      <c r="D2" s="558"/>
      <c r="E2" s="558"/>
      <c r="F2" s="558"/>
      <c r="G2" s="558"/>
      <c r="H2" s="558"/>
      <c r="I2" s="558"/>
      <c r="J2" s="558"/>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row>
    <row r="3" spans="1:60" ht="14.25">
      <c r="B3" s="170" t="s">
        <v>205</v>
      </c>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6"/>
      <c r="AH3" s="106"/>
      <c r="AI3" s="106"/>
      <c r="AJ3" s="106" t="s">
        <v>11</v>
      </c>
      <c r="AK3" s="213"/>
      <c r="AL3" s="214"/>
      <c r="AM3" s="573">
        <f ca="1">TODAY()</f>
        <v>45903</v>
      </c>
      <c r="AN3" s="573"/>
      <c r="AO3" s="573"/>
      <c r="AP3" s="573"/>
      <c r="AQ3" s="573"/>
      <c r="AR3" s="573"/>
      <c r="AS3" s="573"/>
      <c r="AT3" s="573"/>
      <c r="AU3" s="573"/>
      <c r="AV3" s="573"/>
      <c r="AW3" s="573"/>
      <c r="AX3" s="573"/>
    </row>
    <row r="4" spans="1:60" ht="30" customHeight="1" thickBot="1">
      <c r="B4" s="126"/>
      <c r="C4" s="126"/>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215"/>
      <c r="AH4" s="215"/>
      <c r="AI4" s="215"/>
      <c r="AJ4" s="215"/>
      <c r="AK4" s="215"/>
      <c r="AL4" s="215"/>
      <c r="AM4" s="215"/>
      <c r="AN4" s="215"/>
      <c r="AO4" s="215"/>
      <c r="AP4" s="215"/>
      <c r="AQ4" s="215"/>
      <c r="AR4" s="215"/>
      <c r="AS4" s="215"/>
      <c r="AT4" s="215"/>
      <c r="AU4" s="215"/>
      <c r="AV4" s="215"/>
      <c r="AW4" s="215"/>
      <c r="AX4" s="215"/>
    </row>
    <row r="5" spans="1:60" s="216" customFormat="1" ht="48.75" customHeight="1">
      <c r="B5" s="571" t="s">
        <v>77</v>
      </c>
      <c r="C5" s="559" t="s">
        <v>9</v>
      </c>
      <c r="D5" s="560"/>
      <c r="E5" s="560"/>
      <c r="F5" s="560"/>
      <c r="G5" s="560"/>
      <c r="H5" s="560"/>
      <c r="I5" s="561"/>
      <c r="J5" s="562"/>
      <c r="K5" s="563"/>
      <c r="L5" s="563"/>
      <c r="M5" s="563"/>
      <c r="N5" s="563"/>
      <c r="O5" s="563"/>
      <c r="P5" s="563"/>
      <c r="Q5" s="563"/>
      <c r="R5" s="563"/>
      <c r="S5" s="563"/>
      <c r="T5" s="563"/>
      <c r="U5" s="563"/>
      <c r="V5" s="563"/>
      <c r="W5" s="563"/>
      <c r="X5" s="563"/>
      <c r="Y5" s="563"/>
      <c r="Z5" s="563"/>
      <c r="AA5" s="563"/>
      <c r="AB5" s="563"/>
      <c r="AC5" s="564"/>
      <c r="AD5" s="565" t="s">
        <v>0</v>
      </c>
      <c r="AE5" s="566"/>
      <c r="AF5" s="566"/>
      <c r="AG5" s="566"/>
      <c r="AH5" s="566"/>
      <c r="AI5" s="567"/>
      <c r="AJ5" s="568"/>
      <c r="AK5" s="569"/>
      <c r="AL5" s="569"/>
      <c r="AM5" s="569"/>
      <c r="AN5" s="569"/>
      <c r="AO5" s="569"/>
      <c r="AP5" s="569"/>
      <c r="AQ5" s="569"/>
      <c r="AR5" s="569"/>
      <c r="AS5" s="569"/>
      <c r="AT5" s="569"/>
      <c r="AU5" s="569"/>
      <c r="AV5" s="569"/>
      <c r="AW5" s="569"/>
      <c r="AX5" s="570"/>
    </row>
    <row r="6" spans="1:60" s="216" customFormat="1" ht="24.75" customHeight="1" thickBot="1">
      <c r="B6" s="572"/>
      <c r="C6" s="574" t="s">
        <v>34</v>
      </c>
      <c r="D6" s="575"/>
      <c r="E6" s="575"/>
      <c r="F6" s="575"/>
      <c r="G6" s="575"/>
      <c r="H6" s="575"/>
      <c r="I6" s="576"/>
      <c r="J6" s="577"/>
      <c r="K6" s="578"/>
      <c r="L6" s="578"/>
      <c r="M6" s="578"/>
      <c r="N6" s="578"/>
      <c r="O6" s="578"/>
      <c r="P6" s="578"/>
      <c r="Q6" s="578"/>
      <c r="R6" s="578"/>
      <c r="S6" s="578"/>
      <c r="T6" s="578"/>
      <c r="U6" s="578"/>
      <c r="V6" s="578"/>
      <c r="W6" s="578"/>
      <c r="X6" s="578"/>
      <c r="Y6" s="578"/>
      <c r="Z6" s="578"/>
      <c r="AA6" s="578"/>
      <c r="AB6" s="578"/>
      <c r="AC6" s="579"/>
      <c r="AD6" s="580" t="s">
        <v>35</v>
      </c>
      <c r="AE6" s="575"/>
      <c r="AF6" s="575"/>
      <c r="AG6" s="575"/>
      <c r="AH6" s="575"/>
      <c r="AI6" s="576"/>
      <c r="AJ6" s="577"/>
      <c r="AK6" s="578"/>
      <c r="AL6" s="578"/>
      <c r="AM6" s="578"/>
      <c r="AN6" s="578"/>
      <c r="AO6" s="578"/>
      <c r="AP6" s="578"/>
      <c r="AQ6" s="578"/>
      <c r="AR6" s="578"/>
      <c r="AS6" s="578"/>
      <c r="AT6" s="578"/>
      <c r="AU6" s="578"/>
      <c r="AV6" s="578"/>
      <c r="AW6" s="578"/>
      <c r="AX6" s="581"/>
      <c r="BC6" s="217"/>
      <c r="BD6" s="217"/>
      <c r="BE6" s="217"/>
      <c r="BF6" s="217"/>
      <c r="BG6" s="217"/>
      <c r="BH6" s="217"/>
    </row>
    <row r="7" spans="1:60" s="216" customFormat="1" ht="12" thickBot="1">
      <c r="B7" s="116"/>
      <c r="C7" s="130"/>
      <c r="D7" s="130"/>
      <c r="E7" s="130"/>
      <c r="F7" s="130"/>
      <c r="G7" s="130"/>
      <c r="H7" s="130"/>
      <c r="I7" s="130"/>
      <c r="J7" s="218"/>
      <c r="K7" s="218"/>
      <c r="L7" s="218"/>
      <c r="M7" s="218"/>
      <c r="N7" s="218"/>
      <c r="O7" s="218"/>
      <c r="P7" s="218"/>
      <c r="Q7" s="218"/>
      <c r="R7" s="218"/>
      <c r="S7" s="218"/>
      <c r="T7" s="218"/>
      <c r="U7" s="218"/>
      <c r="V7" s="218"/>
      <c r="W7" s="218"/>
      <c r="X7" s="218"/>
      <c r="Y7" s="218"/>
      <c r="Z7" s="218"/>
      <c r="AA7" s="218"/>
      <c r="AB7" s="218"/>
      <c r="AC7" s="218"/>
      <c r="AD7" s="130"/>
      <c r="AE7" s="130"/>
      <c r="AF7" s="130"/>
      <c r="AG7" s="130"/>
      <c r="AH7" s="130"/>
      <c r="AI7" s="130"/>
      <c r="AJ7" s="219"/>
      <c r="AK7" s="219"/>
      <c r="AL7" s="219"/>
      <c r="AM7" s="219"/>
      <c r="AN7" s="219"/>
      <c r="AO7" s="219"/>
      <c r="AP7" s="219"/>
      <c r="AQ7" s="219"/>
      <c r="AR7" s="219"/>
      <c r="AS7" s="219"/>
      <c r="AT7" s="219"/>
      <c r="AU7" s="219"/>
      <c r="AV7" s="219"/>
      <c r="AW7" s="219"/>
      <c r="AX7" s="219"/>
      <c r="BC7" s="217"/>
      <c r="BD7" s="217"/>
      <c r="BE7" s="217"/>
      <c r="BF7" s="217"/>
      <c r="BG7" s="217"/>
      <c r="BH7" s="217"/>
    </row>
    <row r="8" spans="1:60" s="216" customFormat="1" ht="12" customHeight="1">
      <c r="B8" s="526" t="s">
        <v>78</v>
      </c>
      <c r="C8" s="529" t="s">
        <v>2</v>
      </c>
      <c r="D8" s="530"/>
      <c r="E8" s="530"/>
      <c r="F8" s="530"/>
      <c r="G8" s="530"/>
      <c r="H8" s="530"/>
      <c r="I8" s="531"/>
      <c r="J8" s="582"/>
      <c r="K8" s="583"/>
      <c r="L8" s="583"/>
      <c r="M8" s="583"/>
      <c r="N8" s="583"/>
      <c r="O8" s="583"/>
      <c r="P8" s="583"/>
      <c r="Q8" s="583"/>
      <c r="R8" s="583"/>
      <c r="S8" s="583"/>
      <c r="T8" s="583"/>
      <c r="U8" s="583"/>
      <c r="V8" s="583"/>
      <c r="W8" s="583"/>
      <c r="X8" s="583"/>
      <c r="Y8" s="583"/>
      <c r="Z8" s="584"/>
      <c r="AA8" s="585"/>
      <c r="AB8" s="586"/>
      <c r="AC8" s="587"/>
      <c r="AD8" s="565" t="s">
        <v>22</v>
      </c>
      <c r="AE8" s="566"/>
      <c r="AF8" s="566"/>
      <c r="AG8" s="566"/>
      <c r="AH8" s="566"/>
      <c r="AI8" s="567"/>
      <c r="AJ8" s="518"/>
      <c r="AK8" s="519"/>
      <c r="AL8" s="519"/>
      <c r="AM8" s="519"/>
      <c r="AN8" s="519"/>
      <c r="AO8" s="519"/>
      <c r="AP8" s="519"/>
      <c r="AQ8" s="519"/>
      <c r="AR8" s="519"/>
      <c r="AS8" s="519"/>
      <c r="AT8" s="519"/>
      <c r="AU8" s="519"/>
      <c r="AV8" s="522" t="str">
        <f ca="1">IF(AJ8,(NOW()-AJ8),"")</f>
        <v/>
      </c>
      <c r="AW8" s="522"/>
      <c r="AX8" s="523"/>
      <c r="BC8" s="217"/>
      <c r="BD8" s="217"/>
      <c r="BE8" s="217"/>
      <c r="BF8" s="217"/>
      <c r="BG8" s="217"/>
      <c r="BH8" s="217"/>
    </row>
    <row r="9" spans="1:60" ht="34.5" customHeight="1">
      <c r="B9" s="527"/>
      <c r="C9" s="591" t="s">
        <v>14</v>
      </c>
      <c r="D9" s="592"/>
      <c r="E9" s="592"/>
      <c r="F9" s="592"/>
      <c r="G9" s="592"/>
      <c r="H9" s="592"/>
      <c r="I9" s="593"/>
      <c r="J9" s="594"/>
      <c r="K9" s="595"/>
      <c r="L9" s="595"/>
      <c r="M9" s="595"/>
      <c r="N9" s="595"/>
      <c r="O9" s="595"/>
      <c r="P9" s="595"/>
      <c r="Q9" s="595"/>
      <c r="R9" s="595"/>
      <c r="S9" s="595"/>
      <c r="T9" s="595"/>
      <c r="U9" s="595"/>
      <c r="V9" s="595"/>
      <c r="W9" s="595"/>
      <c r="X9" s="595"/>
      <c r="Y9" s="595"/>
      <c r="Z9" s="596"/>
      <c r="AA9" s="588"/>
      <c r="AB9" s="589"/>
      <c r="AC9" s="590"/>
      <c r="AD9" s="604"/>
      <c r="AE9" s="533"/>
      <c r="AF9" s="533"/>
      <c r="AG9" s="533"/>
      <c r="AH9" s="533"/>
      <c r="AI9" s="600"/>
      <c r="AJ9" s="520"/>
      <c r="AK9" s="521"/>
      <c r="AL9" s="521"/>
      <c r="AM9" s="521"/>
      <c r="AN9" s="521"/>
      <c r="AO9" s="521"/>
      <c r="AP9" s="521"/>
      <c r="AQ9" s="521"/>
      <c r="AR9" s="521"/>
      <c r="AS9" s="521"/>
      <c r="AT9" s="521"/>
      <c r="AU9" s="521"/>
      <c r="AV9" s="524"/>
      <c r="AW9" s="524"/>
      <c r="AX9" s="525"/>
      <c r="BC9" s="6"/>
      <c r="BD9" s="6"/>
      <c r="BE9" s="6"/>
      <c r="BF9" s="6"/>
      <c r="BG9" s="6"/>
      <c r="BH9" s="6"/>
    </row>
    <row r="10" spans="1:60" ht="12" customHeight="1">
      <c r="B10" s="527"/>
      <c r="C10" s="597" t="s">
        <v>15</v>
      </c>
      <c r="D10" s="532"/>
      <c r="E10" s="532"/>
      <c r="F10" s="532"/>
      <c r="G10" s="532"/>
      <c r="H10" s="532"/>
      <c r="I10" s="598"/>
      <c r="J10" s="107" t="s">
        <v>3</v>
      </c>
      <c r="K10" s="601"/>
      <c r="L10" s="601"/>
      <c r="M10" s="601"/>
      <c r="N10" s="601"/>
      <c r="O10" s="602"/>
      <c r="P10" s="602"/>
      <c r="Q10" s="602"/>
      <c r="R10" s="602"/>
      <c r="S10" s="602"/>
      <c r="T10" s="602"/>
      <c r="U10" s="602"/>
      <c r="V10" s="602"/>
      <c r="W10" s="602"/>
      <c r="X10" s="602"/>
      <c r="Y10" s="602"/>
      <c r="Z10" s="602"/>
      <c r="AA10" s="602"/>
      <c r="AB10" s="602"/>
      <c r="AC10" s="602"/>
      <c r="AD10" s="602"/>
      <c r="AE10" s="602"/>
      <c r="AF10" s="602"/>
      <c r="AG10" s="602"/>
      <c r="AH10" s="602"/>
      <c r="AI10" s="602"/>
      <c r="AJ10" s="532" t="s">
        <v>21</v>
      </c>
      <c r="AK10" s="532"/>
      <c r="AL10" s="534"/>
      <c r="AM10" s="534"/>
      <c r="AN10" s="534"/>
      <c r="AO10" s="534"/>
      <c r="AP10" s="534"/>
      <c r="AQ10" s="534"/>
      <c r="AR10" s="534"/>
      <c r="AS10" s="534"/>
      <c r="AT10" s="534"/>
      <c r="AU10" s="534"/>
      <c r="AV10" s="534"/>
      <c r="AW10" s="534"/>
      <c r="AX10" s="535"/>
      <c r="BC10" s="6"/>
      <c r="BD10" s="6"/>
      <c r="BE10" s="6"/>
      <c r="BF10" s="6"/>
      <c r="BG10" s="6"/>
      <c r="BH10" s="6"/>
    </row>
    <row r="11" spans="1:60" ht="24.75" customHeight="1">
      <c r="B11" s="527"/>
      <c r="C11" s="599"/>
      <c r="D11" s="533"/>
      <c r="E11" s="533"/>
      <c r="F11" s="533"/>
      <c r="G11" s="533"/>
      <c r="H11" s="533"/>
      <c r="I11" s="600"/>
      <c r="J11" s="108"/>
      <c r="K11" s="109"/>
      <c r="L11" s="109"/>
      <c r="M11" s="109"/>
      <c r="N11" s="109"/>
      <c r="O11" s="603"/>
      <c r="P11" s="603"/>
      <c r="Q11" s="603"/>
      <c r="R11" s="603"/>
      <c r="S11" s="603"/>
      <c r="T11" s="603"/>
      <c r="U11" s="603"/>
      <c r="V11" s="603"/>
      <c r="W11" s="603"/>
      <c r="X11" s="603"/>
      <c r="Y11" s="603"/>
      <c r="Z11" s="603"/>
      <c r="AA11" s="603"/>
      <c r="AB11" s="603"/>
      <c r="AC11" s="603"/>
      <c r="AD11" s="603"/>
      <c r="AE11" s="603"/>
      <c r="AF11" s="603"/>
      <c r="AG11" s="603"/>
      <c r="AH11" s="603"/>
      <c r="AI11" s="603"/>
      <c r="AJ11" s="533"/>
      <c r="AK11" s="533"/>
      <c r="AL11" s="420"/>
      <c r="AM11" s="420"/>
      <c r="AN11" s="420"/>
      <c r="AO11" s="420"/>
      <c r="AP11" s="420"/>
      <c r="AQ11" s="420"/>
      <c r="AR11" s="420"/>
      <c r="AS11" s="420"/>
      <c r="AT11" s="420"/>
      <c r="AU11" s="420"/>
      <c r="AV11" s="420"/>
      <c r="AW11" s="420"/>
      <c r="AX11" s="536"/>
      <c r="BC11" s="6"/>
      <c r="BD11" s="6"/>
      <c r="BE11" s="6"/>
      <c r="BF11" s="6"/>
      <c r="BG11" s="6"/>
      <c r="BH11" s="6"/>
    </row>
    <row r="12" spans="1:60" ht="32.25" customHeight="1">
      <c r="B12" s="527"/>
      <c r="C12" s="495" t="s">
        <v>16</v>
      </c>
      <c r="D12" s="496"/>
      <c r="E12" s="496"/>
      <c r="F12" s="496"/>
      <c r="G12" s="496"/>
      <c r="H12" s="496"/>
      <c r="I12" s="497"/>
      <c r="J12" s="605"/>
      <c r="K12" s="606"/>
      <c r="L12" s="606"/>
      <c r="M12" s="606"/>
      <c r="N12" s="606"/>
      <c r="O12" s="606"/>
      <c r="P12" s="606"/>
      <c r="Q12" s="606"/>
      <c r="R12" s="606"/>
      <c r="S12" s="606"/>
      <c r="T12" s="606"/>
      <c r="U12" s="606"/>
      <c r="V12" s="606"/>
      <c r="W12" s="606"/>
      <c r="X12" s="606"/>
      <c r="Y12" s="606"/>
      <c r="Z12" s="606"/>
      <c r="AA12" s="607" t="s">
        <v>59</v>
      </c>
      <c r="AB12" s="496"/>
      <c r="AC12" s="496"/>
      <c r="AD12" s="496"/>
      <c r="AE12" s="496"/>
      <c r="AF12" s="496"/>
      <c r="AG12" s="497"/>
      <c r="AH12" s="608"/>
      <c r="AI12" s="609"/>
      <c r="AJ12" s="609"/>
      <c r="AK12" s="609"/>
      <c r="AL12" s="609"/>
      <c r="AM12" s="609"/>
      <c r="AN12" s="609"/>
      <c r="AO12" s="609"/>
      <c r="AP12" s="609"/>
      <c r="AQ12" s="609"/>
      <c r="AR12" s="609"/>
      <c r="AS12" s="609"/>
      <c r="AT12" s="496" t="s">
        <v>49</v>
      </c>
      <c r="AU12" s="496"/>
      <c r="AV12" s="496"/>
      <c r="AW12" s="496"/>
      <c r="AX12" s="537"/>
      <c r="BC12" s="6"/>
      <c r="BD12" s="6"/>
      <c r="BE12" s="6"/>
      <c r="BF12" s="6"/>
      <c r="BG12" s="6"/>
      <c r="BH12" s="6"/>
    </row>
    <row r="13" spans="1:60" ht="25.5" customHeight="1">
      <c r="B13" s="527"/>
      <c r="C13" s="610" t="s">
        <v>81</v>
      </c>
      <c r="D13" s="548"/>
      <c r="E13" s="548"/>
      <c r="F13" s="548"/>
      <c r="G13" s="548"/>
      <c r="H13" s="548"/>
      <c r="I13" s="549"/>
      <c r="J13" s="611"/>
      <c r="K13" s="612"/>
      <c r="L13" s="612"/>
      <c r="M13" s="612"/>
      <c r="N13" s="612"/>
      <c r="O13" s="220" t="s">
        <v>82</v>
      </c>
      <c r="P13" s="493" t="s">
        <v>172</v>
      </c>
      <c r="Q13" s="494"/>
      <c r="R13" s="494"/>
      <c r="S13" s="494"/>
      <c r="T13" s="494"/>
      <c r="U13" s="550"/>
      <c r="V13" s="551"/>
      <c r="W13" s="551"/>
      <c r="X13" s="551"/>
      <c r="Y13" s="551"/>
      <c r="Z13" s="221" t="s">
        <v>84</v>
      </c>
      <c r="AA13" s="547" t="s">
        <v>25</v>
      </c>
      <c r="AB13" s="548"/>
      <c r="AC13" s="548"/>
      <c r="AD13" s="548"/>
      <c r="AE13" s="548"/>
      <c r="AF13" s="548"/>
      <c r="AG13" s="549"/>
      <c r="AH13" s="552"/>
      <c r="AI13" s="553"/>
      <c r="AJ13" s="553"/>
      <c r="AK13" s="553"/>
      <c r="AL13" s="553"/>
      <c r="AM13" s="553"/>
      <c r="AN13" s="553"/>
      <c r="AO13" s="553"/>
      <c r="AP13" s="553"/>
      <c r="AQ13" s="553"/>
      <c r="AR13" s="553"/>
      <c r="AS13" s="553"/>
      <c r="AT13" s="553"/>
      <c r="AU13" s="553"/>
      <c r="AV13" s="553"/>
      <c r="AW13" s="553"/>
      <c r="AX13" s="554"/>
      <c r="BC13" s="6"/>
      <c r="BD13" s="6"/>
      <c r="BE13" s="6"/>
      <c r="BF13" s="6"/>
      <c r="BG13" s="6"/>
      <c r="BH13" s="6"/>
    </row>
    <row r="14" spans="1:60" ht="27.75" customHeight="1">
      <c r="B14" s="527"/>
      <c r="C14" s="547" t="s">
        <v>12</v>
      </c>
      <c r="D14" s="548"/>
      <c r="E14" s="548"/>
      <c r="F14" s="548"/>
      <c r="G14" s="548"/>
      <c r="H14" s="548"/>
      <c r="I14" s="549"/>
      <c r="J14" s="555"/>
      <c r="K14" s="556"/>
      <c r="L14" s="556"/>
      <c r="M14" s="556"/>
      <c r="N14" s="556"/>
      <c r="O14" s="557"/>
      <c r="P14" s="490" t="s">
        <v>72</v>
      </c>
      <c r="Q14" s="491"/>
      <c r="R14" s="491"/>
      <c r="S14" s="491"/>
      <c r="T14" s="491"/>
      <c r="U14" s="492"/>
      <c r="V14" s="492"/>
      <c r="W14" s="492"/>
      <c r="X14" s="492"/>
      <c r="Y14" s="492"/>
      <c r="Z14" s="492"/>
      <c r="AA14" s="492"/>
      <c r="AB14" s="492"/>
      <c r="AC14" s="492"/>
      <c r="AD14" s="492"/>
      <c r="AE14" s="492"/>
      <c r="AF14" s="492"/>
      <c r="AG14" s="492"/>
      <c r="AH14" s="492"/>
      <c r="AI14" s="492"/>
      <c r="AJ14" s="492"/>
      <c r="AK14" s="492"/>
      <c r="AL14" s="492"/>
      <c r="AM14" s="492"/>
      <c r="AN14" s="492"/>
      <c r="AO14" s="492"/>
      <c r="AP14" s="492"/>
      <c r="AQ14" s="492"/>
      <c r="AR14" s="492"/>
      <c r="AS14" s="492"/>
      <c r="AT14" s="492"/>
      <c r="AU14" s="492"/>
      <c r="AV14" s="492"/>
      <c r="AW14" s="492"/>
      <c r="AX14" s="222" t="s">
        <v>220</v>
      </c>
      <c r="BC14" s="6"/>
      <c r="BD14" s="6"/>
      <c r="BE14" s="6"/>
      <c r="BF14" s="6"/>
      <c r="BG14" s="6"/>
      <c r="BH14" s="6"/>
    </row>
    <row r="15" spans="1:60" ht="15.75" customHeight="1" thickBot="1">
      <c r="B15" s="528"/>
      <c r="C15" s="538" t="s">
        <v>85</v>
      </c>
      <c r="D15" s="539"/>
      <c r="E15" s="539"/>
      <c r="F15" s="539"/>
      <c r="G15" s="539"/>
      <c r="H15" s="539"/>
      <c r="I15" s="540"/>
      <c r="J15" s="541"/>
      <c r="K15" s="542"/>
      <c r="L15" s="542"/>
      <c r="M15" s="542"/>
      <c r="N15" s="542"/>
      <c r="O15" s="543"/>
      <c r="P15" s="544" t="s">
        <v>71</v>
      </c>
      <c r="Q15" s="545"/>
      <c r="R15" s="545"/>
      <c r="S15" s="545"/>
      <c r="T15" s="545"/>
      <c r="U15" s="546"/>
      <c r="V15" s="546"/>
      <c r="W15" s="546"/>
      <c r="X15" s="546"/>
      <c r="Y15" s="546"/>
      <c r="Z15" s="546"/>
      <c r="AA15" s="546"/>
      <c r="AB15" s="546"/>
      <c r="AC15" s="546"/>
      <c r="AD15" s="546"/>
      <c r="AE15" s="546"/>
      <c r="AF15" s="546"/>
      <c r="AG15" s="546"/>
      <c r="AH15" s="546"/>
      <c r="AI15" s="546"/>
      <c r="AJ15" s="546"/>
      <c r="AK15" s="546"/>
      <c r="AL15" s="546"/>
      <c r="AM15" s="546"/>
      <c r="AN15" s="546"/>
      <c r="AO15" s="546"/>
      <c r="AP15" s="546"/>
      <c r="AQ15" s="546"/>
      <c r="AR15" s="546"/>
      <c r="AS15" s="546"/>
      <c r="AT15" s="546"/>
      <c r="AU15" s="546"/>
      <c r="AV15" s="546"/>
      <c r="AW15" s="546"/>
      <c r="AX15" s="223" t="s">
        <v>220</v>
      </c>
      <c r="BC15" s="6"/>
      <c r="BD15" s="6"/>
      <c r="BE15" s="6"/>
      <c r="BF15" s="6"/>
      <c r="BG15" s="6"/>
      <c r="BH15" s="6"/>
    </row>
    <row r="16" spans="1:60" ht="17.25" customHeight="1" thickBot="1">
      <c r="B16" s="116"/>
      <c r="C16" s="124"/>
      <c r="D16" s="124"/>
      <c r="E16" s="124"/>
      <c r="F16" s="124"/>
      <c r="G16" s="124"/>
      <c r="H16" s="124"/>
      <c r="I16" s="124"/>
      <c r="J16" s="124"/>
      <c r="K16" s="224"/>
      <c r="L16" s="225"/>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BC16" s="6"/>
      <c r="BD16" s="6"/>
      <c r="BE16" s="6"/>
      <c r="BF16" s="6"/>
      <c r="BG16" s="6"/>
      <c r="BH16" s="6"/>
    </row>
    <row r="17" spans="2:60" ht="36" customHeight="1">
      <c r="B17" s="571" t="s">
        <v>80</v>
      </c>
      <c r="C17" s="617" t="s">
        <v>63</v>
      </c>
      <c r="D17" s="618"/>
      <c r="E17" s="618"/>
      <c r="F17" s="618"/>
      <c r="G17" s="618"/>
      <c r="H17" s="618"/>
      <c r="I17" s="618"/>
      <c r="J17" s="619"/>
      <c r="K17" s="622"/>
      <c r="L17" s="623"/>
      <c r="M17" s="623"/>
      <c r="N17" s="623"/>
      <c r="O17" s="623"/>
      <c r="P17" s="623"/>
      <c r="Q17" s="623"/>
      <c r="R17" s="623"/>
      <c r="S17" s="623"/>
      <c r="T17" s="623"/>
      <c r="U17" s="623"/>
      <c r="V17" s="623"/>
      <c r="W17" s="623"/>
      <c r="X17" s="623"/>
      <c r="Y17" s="623"/>
      <c r="Z17" s="623"/>
      <c r="AA17" s="623"/>
      <c r="AB17" s="623"/>
      <c r="AC17" s="623"/>
      <c r="AD17" s="623"/>
      <c r="AE17" s="623"/>
      <c r="AF17" s="623"/>
      <c r="AG17" s="623"/>
      <c r="AH17" s="623"/>
      <c r="AI17" s="623"/>
      <c r="AJ17" s="623"/>
      <c r="AK17" s="623"/>
      <c r="AL17" s="623"/>
      <c r="AM17" s="623"/>
      <c r="AN17" s="623"/>
      <c r="AO17" s="623"/>
      <c r="AP17" s="623"/>
      <c r="AQ17" s="623"/>
      <c r="AR17" s="623"/>
      <c r="AS17" s="623"/>
      <c r="AT17" s="623"/>
      <c r="AU17" s="623"/>
      <c r="AV17" s="623"/>
      <c r="AW17" s="623"/>
      <c r="AX17" s="624"/>
    </row>
    <row r="18" spans="2:60" ht="24.75" customHeight="1" thickBot="1">
      <c r="B18" s="616"/>
      <c r="C18" s="620"/>
      <c r="D18" s="621"/>
      <c r="E18" s="621"/>
      <c r="F18" s="621"/>
      <c r="G18" s="621"/>
      <c r="H18" s="621"/>
      <c r="I18" s="621"/>
      <c r="J18" s="621"/>
      <c r="K18" s="625" t="s">
        <v>38</v>
      </c>
      <c r="L18" s="626"/>
      <c r="M18" s="626"/>
      <c r="N18" s="626"/>
      <c r="O18" s="626"/>
      <c r="P18" s="627" t="s">
        <v>86</v>
      </c>
      <c r="Q18" s="506"/>
      <c r="R18" s="506"/>
      <c r="S18" s="506"/>
      <c r="T18" s="506"/>
      <c r="U18" s="506"/>
      <c r="V18" s="506"/>
      <c r="W18" s="506"/>
      <c r="X18" s="506"/>
      <c r="Y18" s="506"/>
      <c r="Z18" s="506"/>
      <c r="AA18" s="506"/>
      <c r="AB18" s="506"/>
      <c r="AC18" s="506"/>
      <c r="AD18" s="506"/>
      <c r="AE18" s="506"/>
      <c r="AF18" s="506"/>
      <c r="AG18" s="506"/>
      <c r="AH18" s="506"/>
      <c r="AI18" s="506"/>
      <c r="AJ18" s="506"/>
      <c r="AK18" s="506"/>
      <c r="AL18" s="506"/>
      <c r="AM18" s="506"/>
      <c r="AN18" s="506"/>
      <c r="AO18" s="506"/>
      <c r="AP18" s="506"/>
      <c r="AQ18" s="506"/>
      <c r="AR18" s="506"/>
      <c r="AS18" s="506"/>
      <c r="AT18" s="506"/>
      <c r="AU18" s="506"/>
      <c r="AV18" s="506"/>
      <c r="AW18" s="506"/>
      <c r="AX18" s="507"/>
    </row>
    <row r="19" spans="2:60" ht="26.25" customHeight="1">
      <c r="B19" s="616"/>
      <c r="C19" s="628" t="s">
        <v>31</v>
      </c>
      <c r="D19" s="629"/>
      <c r="E19" s="629"/>
      <c r="F19" s="629"/>
      <c r="G19" s="629"/>
      <c r="H19" s="629"/>
      <c r="I19" s="629"/>
      <c r="J19" s="630"/>
      <c r="K19" s="636" t="s">
        <v>50</v>
      </c>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c r="AI19" s="637"/>
      <c r="AJ19" s="637"/>
      <c r="AK19" s="637"/>
      <c r="AL19" s="637"/>
      <c r="AM19" s="637"/>
      <c r="AN19" s="637"/>
      <c r="AO19" s="637"/>
      <c r="AP19" s="637"/>
      <c r="AQ19" s="637"/>
      <c r="AR19" s="637"/>
      <c r="AS19" s="637"/>
      <c r="AT19" s="637"/>
      <c r="AU19" s="637"/>
      <c r="AV19" s="637"/>
      <c r="AW19" s="637"/>
      <c r="AX19" s="638"/>
    </row>
    <row r="20" spans="2:60" ht="27.75" customHeight="1">
      <c r="B20" s="616"/>
      <c r="C20" s="631"/>
      <c r="D20" s="632"/>
      <c r="E20" s="632"/>
      <c r="F20" s="632"/>
      <c r="G20" s="632"/>
      <c r="H20" s="632"/>
      <c r="I20" s="632"/>
      <c r="J20" s="633"/>
      <c r="K20" s="226" t="s">
        <v>51</v>
      </c>
      <c r="L20" s="227"/>
      <c r="M20" s="227"/>
      <c r="N20" s="227"/>
      <c r="O20" s="227"/>
      <c r="P20" s="227"/>
      <c r="Q20" s="227"/>
      <c r="R20" s="227"/>
      <c r="S20" s="227"/>
      <c r="T20" s="227"/>
      <c r="U20" s="227"/>
      <c r="V20" s="639" t="s">
        <v>32</v>
      </c>
      <c r="W20" s="640"/>
      <c r="X20" s="640"/>
      <c r="Y20" s="640"/>
      <c r="Z20" s="640"/>
      <c r="AA20" s="640"/>
      <c r="AB20" s="641"/>
      <c r="AC20" s="642"/>
      <c r="AD20" s="643"/>
      <c r="AE20" s="644" t="s">
        <v>197</v>
      </c>
      <c r="AF20" s="644"/>
      <c r="AG20" s="644"/>
      <c r="AH20" s="644"/>
      <c r="AI20" s="644"/>
      <c r="AJ20" s="644"/>
      <c r="AK20" s="644"/>
      <c r="AL20" s="644"/>
      <c r="AM20" s="644"/>
      <c r="AN20" s="644"/>
      <c r="AO20" s="644"/>
      <c r="AP20" s="644"/>
      <c r="AQ20" s="644"/>
      <c r="AR20" s="644"/>
      <c r="AS20" s="644"/>
      <c r="AT20" s="644"/>
      <c r="AU20" s="644"/>
      <c r="AV20" s="644"/>
      <c r="AW20" s="644"/>
      <c r="AX20" s="645"/>
    </row>
    <row r="21" spans="2:60" ht="14.25" customHeight="1">
      <c r="B21" s="616"/>
      <c r="C21" s="631"/>
      <c r="D21" s="632"/>
      <c r="E21" s="632"/>
      <c r="F21" s="632"/>
      <c r="G21" s="632"/>
      <c r="H21" s="632"/>
      <c r="I21" s="632"/>
      <c r="J21" s="633"/>
      <c r="K21" s="226" t="s">
        <v>52</v>
      </c>
      <c r="L21" s="227"/>
      <c r="M21" s="227"/>
      <c r="N21" s="227"/>
      <c r="O21" s="227"/>
      <c r="P21" s="227"/>
      <c r="Q21" s="227"/>
      <c r="R21" s="227"/>
      <c r="S21" s="227"/>
      <c r="T21" s="227"/>
      <c r="U21" s="227"/>
      <c r="V21" s="646" t="s">
        <v>207</v>
      </c>
      <c r="W21" s="647"/>
      <c r="X21" s="647"/>
      <c r="Y21" s="647"/>
      <c r="Z21" s="647"/>
      <c r="AA21" s="647"/>
      <c r="AB21" s="648"/>
      <c r="AC21" s="655" t="s">
        <v>55</v>
      </c>
      <c r="AD21" s="498"/>
      <c r="AE21" s="498"/>
      <c r="AF21" s="498"/>
      <c r="AG21" s="498"/>
      <c r="AH21" s="508"/>
      <c r="AI21" s="508"/>
      <c r="AJ21" s="228" t="s">
        <v>56</v>
      </c>
      <c r="AK21" s="508"/>
      <c r="AL21" s="508"/>
      <c r="AM21" s="228" t="s">
        <v>57</v>
      </c>
      <c r="AN21" s="228" t="s">
        <v>58</v>
      </c>
      <c r="AO21" s="508"/>
      <c r="AP21" s="508"/>
      <c r="AQ21" s="508"/>
      <c r="AR21" s="508"/>
      <c r="AS21" s="508"/>
      <c r="AT21" s="508"/>
      <c r="AU21" s="508"/>
      <c r="AV21" s="498" t="s">
        <v>54</v>
      </c>
      <c r="AW21" s="498"/>
      <c r="AX21" s="499"/>
    </row>
    <row r="22" spans="2:60" ht="18" customHeight="1">
      <c r="B22" s="616"/>
      <c r="C22" s="631"/>
      <c r="D22" s="632"/>
      <c r="E22" s="632"/>
      <c r="F22" s="632"/>
      <c r="G22" s="632"/>
      <c r="H22" s="632"/>
      <c r="I22" s="632"/>
      <c r="J22" s="632"/>
      <c r="K22" s="500"/>
      <c r="L22" s="501"/>
      <c r="M22" s="501"/>
      <c r="N22" s="501"/>
      <c r="O22" s="501"/>
      <c r="P22" s="501"/>
      <c r="Q22" s="501"/>
      <c r="R22" s="501"/>
      <c r="S22" s="501"/>
      <c r="T22" s="501"/>
      <c r="U22" s="501"/>
      <c r="V22" s="649"/>
      <c r="W22" s="650"/>
      <c r="X22" s="650"/>
      <c r="Y22" s="650"/>
      <c r="Z22" s="650"/>
      <c r="AA22" s="650"/>
      <c r="AB22" s="651"/>
      <c r="AC22" s="504" t="s">
        <v>53</v>
      </c>
      <c r="AD22" s="504"/>
      <c r="AE22" s="504"/>
      <c r="AF22" s="504"/>
      <c r="AG22" s="504"/>
      <c r="AH22" s="504"/>
      <c r="AI22" s="504"/>
      <c r="AJ22" s="504"/>
      <c r="AK22" s="504"/>
      <c r="AL22" s="504"/>
      <c r="AM22" s="504"/>
      <c r="AN22" s="504"/>
      <c r="AO22" s="504"/>
      <c r="AP22" s="504"/>
      <c r="AQ22" s="504"/>
      <c r="AR22" s="504"/>
      <c r="AS22" s="504"/>
      <c r="AT22" s="504"/>
      <c r="AU22" s="504"/>
      <c r="AV22" s="504"/>
      <c r="AW22" s="504"/>
      <c r="AX22" s="505"/>
    </row>
    <row r="23" spans="2:60" ht="24" customHeight="1" thickBot="1">
      <c r="B23" s="572"/>
      <c r="C23" s="634"/>
      <c r="D23" s="635"/>
      <c r="E23" s="635"/>
      <c r="F23" s="635"/>
      <c r="G23" s="635"/>
      <c r="H23" s="635"/>
      <c r="I23" s="635"/>
      <c r="J23" s="635"/>
      <c r="K23" s="502"/>
      <c r="L23" s="503"/>
      <c r="M23" s="503"/>
      <c r="N23" s="503"/>
      <c r="O23" s="503"/>
      <c r="P23" s="503"/>
      <c r="Q23" s="503"/>
      <c r="R23" s="503"/>
      <c r="S23" s="503"/>
      <c r="T23" s="503"/>
      <c r="U23" s="503"/>
      <c r="V23" s="652"/>
      <c r="W23" s="653"/>
      <c r="X23" s="653"/>
      <c r="Y23" s="653"/>
      <c r="Z23" s="653"/>
      <c r="AA23" s="653"/>
      <c r="AB23" s="654"/>
      <c r="AC23" s="506" t="s">
        <v>75</v>
      </c>
      <c r="AD23" s="506"/>
      <c r="AE23" s="506"/>
      <c r="AF23" s="506"/>
      <c r="AG23" s="506"/>
      <c r="AH23" s="506"/>
      <c r="AI23" s="506"/>
      <c r="AJ23" s="506"/>
      <c r="AK23" s="506"/>
      <c r="AL23" s="506"/>
      <c r="AM23" s="506"/>
      <c r="AN23" s="506"/>
      <c r="AO23" s="506"/>
      <c r="AP23" s="506"/>
      <c r="AQ23" s="506"/>
      <c r="AR23" s="506"/>
      <c r="AS23" s="506"/>
      <c r="AT23" s="506"/>
      <c r="AU23" s="506"/>
      <c r="AV23" s="506"/>
      <c r="AW23" s="506"/>
      <c r="AX23" s="507"/>
    </row>
    <row r="24" spans="2:60" ht="25.5" customHeight="1" thickBot="1">
      <c r="B24" s="116"/>
      <c r="C24" s="124"/>
      <c r="D24" s="124"/>
      <c r="E24" s="124"/>
      <c r="F24" s="124"/>
      <c r="G24" s="124"/>
      <c r="H24" s="124"/>
      <c r="I24" s="124"/>
      <c r="J24" s="124"/>
      <c r="K24" s="124"/>
      <c r="L24" s="124"/>
      <c r="M24" s="124"/>
      <c r="N24" s="124"/>
      <c r="O24" s="124"/>
      <c r="P24" s="124"/>
      <c r="Q24" s="124"/>
      <c r="R24" s="124"/>
      <c r="S24" s="124"/>
      <c r="T24" s="124"/>
      <c r="U24" s="124"/>
      <c r="V24" s="105"/>
      <c r="W24" s="105"/>
      <c r="X24" s="105"/>
      <c r="Y24" s="105"/>
      <c r="Z24" s="105"/>
      <c r="AA24" s="105"/>
      <c r="AB24" s="105"/>
      <c r="AC24" s="105"/>
      <c r="AD24" s="124"/>
      <c r="AE24" s="124"/>
      <c r="AF24" s="124"/>
      <c r="AG24" s="124"/>
      <c r="AH24" s="124"/>
      <c r="AI24" s="124"/>
      <c r="AJ24" s="124"/>
      <c r="AK24" s="124"/>
      <c r="AL24" s="124"/>
      <c r="AM24" s="124"/>
      <c r="AN24" s="124"/>
      <c r="AO24" s="124"/>
      <c r="AP24" s="124"/>
      <c r="AQ24" s="124"/>
      <c r="AR24" s="124"/>
      <c r="AS24" s="124"/>
      <c r="AT24" s="124"/>
      <c r="AU24" s="124"/>
      <c r="AV24" s="124"/>
      <c r="AW24" s="124"/>
      <c r="AX24" s="124"/>
    </row>
    <row r="25" spans="2:60" ht="25.5" customHeight="1">
      <c r="B25" s="571" t="s">
        <v>79</v>
      </c>
      <c r="C25" s="436" t="s">
        <v>13</v>
      </c>
      <c r="D25" s="437"/>
      <c r="E25" s="437"/>
      <c r="F25" s="437"/>
      <c r="G25" s="437"/>
      <c r="H25" s="437"/>
      <c r="I25" s="437"/>
      <c r="J25" s="437"/>
      <c r="K25" s="509"/>
      <c r="L25" s="510"/>
      <c r="M25" s="510"/>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0"/>
      <c r="AL25" s="510"/>
      <c r="AM25" s="510"/>
      <c r="AN25" s="510"/>
      <c r="AO25" s="510"/>
      <c r="AP25" s="510"/>
      <c r="AQ25" s="510"/>
      <c r="AR25" s="510"/>
      <c r="AS25" s="510"/>
      <c r="AT25" s="510"/>
      <c r="AU25" s="510"/>
      <c r="AV25" s="510"/>
      <c r="AW25" s="510"/>
      <c r="AX25" s="511"/>
    </row>
    <row r="26" spans="2:60" ht="25.5" customHeight="1" thickBot="1">
      <c r="B26" s="616"/>
      <c r="C26" s="438"/>
      <c r="D26" s="439"/>
      <c r="E26" s="439"/>
      <c r="F26" s="439"/>
      <c r="G26" s="439"/>
      <c r="H26" s="439"/>
      <c r="I26" s="439"/>
      <c r="J26" s="439"/>
      <c r="K26" s="512"/>
      <c r="L26" s="513"/>
      <c r="M26" s="513"/>
      <c r="N26" s="513"/>
      <c r="O26" s="513"/>
      <c r="P26" s="513"/>
      <c r="Q26" s="513"/>
      <c r="R26" s="513"/>
      <c r="S26" s="513"/>
      <c r="T26" s="513"/>
      <c r="U26" s="513"/>
      <c r="V26" s="513"/>
      <c r="W26" s="513"/>
      <c r="X26" s="513"/>
      <c r="Y26" s="513"/>
      <c r="Z26" s="513"/>
      <c r="AA26" s="513"/>
      <c r="AB26" s="513"/>
      <c r="AC26" s="513"/>
      <c r="AD26" s="513"/>
      <c r="AE26" s="513"/>
      <c r="AF26" s="513"/>
      <c r="AG26" s="513"/>
      <c r="AH26" s="513"/>
      <c r="AI26" s="513"/>
      <c r="AJ26" s="513"/>
      <c r="AK26" s="513"/>
      <c r="AL26" s="513"/>
      <c r="AM26" s="513"/>
      <c r="AN26" s="513"/>
      <c r="AO26" s="513"/>
      <c r="AP26" s="513"/>
      <c r="AQ26" s="513"/>
      <c r="AR26" s="513"/>
      <c r="AS26" s="513"/>
      <c r="AT26" s="513"/>
      <c r="AU26" s="513"/>
      <c r="AV26" s="513"/>
      <c r="AW26" s="513"/>
      <c r="AX26" s="514"/>
    </row>
    <row r="27" spans="2:60" ht="25.5" customHeight="1">
      <c r="B27" s="616"/>
      <c r="C27" s="515" t="s">
        <v>233</v>
      </c>
      <c r="D27" s="516"/>
      <c r="E27" s="516"/>
      <c r="F27" s="516"/>
      <c r="G27" s="516"/>
      <c r="H27" s="516"/>
      <c r="I27" s="516"/>
      <c r="J27" s="516"/>
      <c r="K27" s="516"/>
      <c r="L27" s="516"/>
      <c r="M27" s="516"/>
      <c r="N27" s="516"/>
      <c r="O27" s="516"/>
      <c r="P27" s="516"/>
      <c r="Q27" s="516"/>
      <c r="R27" s="516"/>
      <c r="S27" s="516"/>
      <c r="T27" s="516"/>
      <c r="U27" s="516"/>
      <c r="V27" s="516"/>
      <c r="W27" s="516"/>
      <c r="X27" s="516"/>
      <c r="Y27" s="516"/>
      <c r="Z27" s="516"/>
      <c r="AA27" s="516"/>
      <c r="AB27" s="516"/>
      <c r="AC27" s="516"/>
      <c r="AD27" s="516"/>
      <c r="AE27" s="516"/>
      <c r="AF27" s="516"/>
      <c r="AG27" s="516"/>
      <c r="AH27" s="516"/>
      <c r="AI27" s="516"/>
      <c r="AJ27" s="516"/>
      <c r="AK27" s="516"/>
      <c r="AL27" s="516"/>
      <c r="AM27" s="516"/>
      <c r="AN27" s="516"/>
      <c r="AO27" s="516"/>
      <c r="AP27" s="516"/>
      <c r="AQ27" s="516"/>
      <c r="AR27" s="516"/>
      <c r="AS27" s="516"/>
      <c r="AT27" s="516"/>
      <c r="AU27" s="516"/>
      <c r="AV27" s="516"/>
      <c r="AW27" s="516"/>
      <c r="AX27" s="517"/>
    </row>
    <row r="28" spans="2:60" ht="13.5" customHeight="1">
      <c r="B28" s="616"/>
      <c r="C28" s="443"/>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5"/>
      <c r="BA28" s="6"/>
      <c r="BB28" s="6"/>
      <c r="BC28" s="6"/>
      <c r="BD28" s="229"/>
      <c r="BE28" s="229"/>
      <c r="BF28" s="229"/>
      <c r="BG28" s="229"/>
      <c r="BH28" s="229"/>
    </row>
    <row r="29" spans="2:60" ht="13.5" customHeight="1">
      <c r="B29" s="616"/>
      <c r="C29" s="443"/>
      <c r="D29" s="444"/>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5"/>
      <c r="BA29" s="6"/>
      <c r="BB29" s="6"/>
      <c r="BC29" s="6"/>
      <c r="BD29" s="229"/>
      <c r="BE29" s="229"/>
      <c r="BF29" s="229"/>
      <c r="BG29" s="229"/>
      <c r="BH29" s="229"/>
    </row>
    <row r="30" spans="2:60" ht="15" customHeight="1">
      <c r="B30" s="616"/>
      <c r="C30" s="443"/>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5"/>
      <c r="BA30" s="6"/>
      <c r="BB30" s="6"/>
      <c r="BC30" s="6"/>
      <c r="BD30" s="230"/>
      <c r="BE30" s="229"/>
      <c r="BF30" s="229"/>
      <c r="BG30" s="229"/>
      <c r="BH30" s="229"/>
    </row>
    <row r="31" spans="2:60" ht="15" customHeight="1">
      <c r="B31" s="616"/>
      <c r="C31" s="443"/>
      <c r="D31" s="444"/>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5"/>
      <c r="BA31" s="6"/>
      <c r="BB31" s="6"/>
      <c r="BC31" s="6"/>
      <c r="BD31" s="229"/>
      <c r="BE31" s="229"/>
      <c r="BF31" s="229"/>
      <c r="BG31" s="229"/>
      <c r="BH31" s="229"/>
    </row>
    <row r="32" spans="2:60" ht="11.25" customHeight="1">
      <c r="B32" s="616"/>
      <c r="C32" s="443"/>
      <c r="D32" s="444"/>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5"/>
      <c r="BA32" s="6"/>
      <c r="BB32" s="6"/>
      <c r="BC32" s="6"/>
      <c r="BD32" s="229"/>
      <c r="BE32" s="229"/>
      <c r="BF32" s="229"/>
      <c r="BG32" s="229"/>
      <c r="BH32" s="229"/>
    </row>
    <row r="33" spans="2:60" ht="22.5" customHeight="1">
      <c r="B33" s="616"/>
      <c r="C33" s="443"/>
      <c r="D33" s="444"/>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5"/>
      <c r="BA33" s="6"/>
      <c r="BB33" s="6"/>
      <c r="BC33" s="6"/>
      <c r="BD33" s="6"/>
      <c r="BE33" s="6"/>
      <c r="BF33" s="6"/>
      <c r="BG33" s="6"/>
      <c r="BH33" s="6"/>
    </row>
    <row r="34" spans="2:60" ht="22.5" customHeight="1">
      <c r="B34" s="616"/>
      <c r="C34" s="443"/>
      <c r="D34" s="444"/>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5"/>
      <c r="BA34" s="6"/>
      <c r="BB34" s="6"/>
      <c r="BC34" s="6"/>
      <c r="BD34" s="6"/>
      <c r="BE34" s="6"/>
      <c r="BF34" s="6"/>
      <c r="BG34" s="6"/>
      <c r="BH34" s="6"/>
    </row>
    <row r="35" spans="2:60" ht="22.5" customHeight="1" thickBot="1">
      <c r="B35" s="616"/>
      <c r="C35" s="613"/>
      <c r="D35" s="614"/>
      <c r="E35" s="614"/>
      <c r="F35" s="614"/>
      <c r="G35" s="614"/>
      <c r="H35" s="614"/>
      <c r="I35" s="614"/>
      <c r="J35" s="614"/>
      <c r="K35" s="614"/>
      <c r="L35" s="614"/>
      <c r="M35" s="614"/>
      <c r="N35" s="614"/>
      <c r="O35" s="614"/>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4"/>
      <c r="AO35" s="614"/>
      <c r="AP35" s="614"/>
      <c r="AQ35" s="614"/>
      <c r="AR35" s="614"/>
      <c r="AS35" s="614"/>
      <c r="AT35" s="614"/>
      <c r="AU35" s="614"/>
      <c r="AV35" s="614"/>
      <c r="AW35" s="614"/>
      <c r="AX35" s="615"/>
      <c r="BA35" s="6"/>
      <c r="BB35" s="6"/>
      <c r="BC35" s="6"/>
      <c r="BD35" s="6"/>
      <c r="BE35" s="6"/>
      <c r="BF35" s="6"/>
      <c r="BG35" s="6"/>
      <c r="BH35" s="6"/>
    </row>
    <row r="36" spans="2:60" ht="22.5" customHeight="1">
      <c r="B36" s="616"/>
      <c r="C36" s="483" t="s">
        <v>171</v>
      </c>
      <c r="D36" s="484"/>
      <c r="E36" s="484"/>
      <c r="F36" s="484"/>
      <c r="G36" s="484"/>
      <c r="H36" s="484"/>
      <c r="I36" s="484"/>
      <c r="J36" s="485"/>
      <c r="K36" s="486" t="s">
        <v>227</v>
      </c>
      <c r="L36" s="420"/>
      <c r="M36" s="420"/>
      <c r="N36" s="420"/>
      <c r="O36" s="420"/>
      <c r="P36" s="420"/>
      <c r="Q36" s="420"/>
      <c r="R36" s="420"/>
      <c r="S36" s="420"/>
      <c r="T36" s="420"/>
      <c r="U36" s="420"/>
      <c r="V36" s="487" t="s">
        <v>168</v>
      </c>
      <c r="W36" s="488"/>
      <c r="X36" s="488"/>
      <c r="Y36" s="488"/>
      <c r="Z36" s="488"/>
      <c r="AA36" s="488"/>
      <c r="AB36" s="488"/>
      <c r="AC36" s="488"/>
      <c r="AD36" s="488"/>
      <c r="AE36" s="489" t="s">
        <v>209</v>
      </c>
      <c r="AF36" s="489"/>
      <c r="AG36" s="489"/>
      <c r="AH36" s="489"/>
      <c r="AI36" s="420"/>
      <c r="AJ36" s="420"/>
      <c r="AK36" s="420"/>
      <c r="AL36" s="420"/>
      <c r="AM36" s="420"/>
      <c r="AN36" s="420"/>
      <c r="AO36" s="420"/>
      <c r="AP36" s="420"/>
      <c r="AQ36" s="420"/>
      <c r="AR36" s="420"/>
      <c r="AS36" s="420"/>
      <c r="AT36" s="420"/>
      <c r="AU36" s="420"/>
      <c r="AV36" s="420"/>
      <c r="AW36" s="420"/>
      <c r="AX36" s="231" t="s">
        <v>26</v>
      </c>
      <c r="BA36" s="6"/>
      <c r="BB36" s="6"/>
      <c r="BC36" s="6"/>
      <c r="BD36" s="6"/>
      <c r="BE36" s="6"/>
      <c r="BF36" s="6"/>
      <c r="BG36" s="6"/>
      <c r="BH36" s="6"/>
    </row>
    <row r="37" spans="2:60" ht="22.5" customHeight="1" thickBot="1">
      <c r="B37" s="572"/>
      <c r="C37" s="440" t="s">
        <v>239</v>
      </c>
      <c r="D37" s="441"/>
      <c r="E37" s="441"/>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c r="AM37" s="441"/>
      <c r="AN37" s="441"/>
      <c r="AO37" s="441"/>
      <c r="AP37" s="441"/>
      <c r="AQ37" s="441"/>
      <c r="AR37" s="441"/>
      <c r="AS37" s="441"/>
      <c r="AT37" s="441"/>
      <c r="AU37" s="441"/>
      <c r="AV37" s="441"/>
      <c r="AW37" s="441"/>
      <c r="AX37" s="442"/>
      <c r="BA37" s="6"/>
      <c r="BB37" s="6"/>
      <c r="BC37" s="6"/>
      <c r="BD37" s="6"/>
      <c r="BE37" s="6"/>
      <c r="BF37" s="6"/>
      <c r="BG37" s="6"/>
      <c r="BH37" s="6"/>
    </row>
    <row r="38" spans="2:60" ht="22.5" customHeight="1">
      <c r="B38" s="116"/>
      <c r="C38" s="124"/>
      <c r="D38" s="124"/>
      <c r="E38" s="124"/>
      <c r="F38" s="124"/>
      <c r="G38" s="124"/>
      <c r="H38" s="124"/>
      <c r="I38" s="124"/>
      <c r="J38" s="124"/>
      <c r="K38" s="169"/>
      <c r="L38" s="169"/>
      <c r="M38" s="169"/>
      <c r="N38" s="446" t="s">
        <v>23</v>
      </c>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row>
    <row r="39" spans="2:60" ht="22.5" customHeight="1">
      <c r="B39" s="116"/>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05" t="s">
        <v>279</v>
      </c>
      <c r="AT39" s="105"/>
      <c r="AU39" s="105"/>
      <c r="AV39" s="124"/>
      <c r="AW39" s="124"/>
      <c r="AX39" s="124"/>
    </row>
    <row r="40" spans="2:60" ht="22.5" customHeight="1">
      <c r="B40" s="111"/>
      <c r="C40" s="105"/>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t="s">
        <v>28</v>
      </c>
      <c r="AU40" s="112"/>
      <c r="AV40" s="112"/>
      <c r="AW40" s="112"/>
      <c r="AX40" s="112"/>
    </row>
    <row r="41" spans="2:60" ht="22.5" customHeight="1" thickBot="1">
      <c r="B41" s="111"/>
      <c r="C41" s="113"/>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row>
    <row r="42" spans="2:60" ht="22.5" customHeight="1">
      <c r="B42" s="111"/>
      <c r="C42" s="447" t="s">
        <v>2</v>
      </c>
      <c r="D42" s="448"/>
      <c r="E42" s="448"/>
      <c r="F42" s="448"/>
      <c r="G42" s="448"/>
      <c r="H42" s="448"/>
      <c r="I42" s="449"/>
      <c r="J42" s="450">
        <f>J8</f>
        <v>0</v>
      </c>
      <c r="K42" s="451"/>
      <c r="L42" s="451"/>
      <c r="M42" s="451"/>
      <c r="N42" s="451"/>
      <c r="O42" s="451"/>
      <c r="P42" s="451"/>
      <c r="Q42" s="451"/>
      <c r="R42" s="451"/>
      <c r="S42" s="451"/>
      <c r="T42" s="451"/>
      <c r="U42" s="451"/>
      <c r="V42" s="451"/>
      <c r="W42" s="451"/>
      <c r="X42" s="451"/>
      <c r="Y42" s="451"/>
      <c r="Z42" s="451"/>
      <c r="AA42" s="451"/>
      <c r="AB42" s="451"/>
      <c r="AC42" s="452"/>
      <c r="AD42" s="453" t="s">
        <v>22</v>
      </c>
      <c r="AE42" s="454"/>
      <c r="AF42" s="454"/>
      <c r="AG42" s="454"/>
      <c r="AH42" s="454"/>
      <c r="AI42" s="455"/>
      <c r="AJ42" s="462">
        <f>AJ8</f>
        <v>0</v>
      </c>
      <c r="AK42" s="463"/>
      <c r="AL42" s="463"/>
      <c r="AM42" s="463"/>
      <c r="AN42" s="463"/>
      <c r="AO42" s="463"/>
      <c r="AP42" s="463"/>
      <c r="AQ42" s="463"/>
      <c r="AR42" s="463"/>
      <c r="AS42" s="463"/>
      <c r="AT42" s="463"/>
      <c r="AU42" s="463"/>
      <c r="AV42" s="463"/>
      <c r="AW42" s="463"/>
      <c r="AX42" s="464"/>
    </row>
    <row r="43" spans="2:60" ht="21.75" customHeight="1">
      <c r="B43" s="111"/>
      <c r="C43" s="471" t="s">
        <v>14</v>
      </c>
      <c r="D43" s="472"/>
      <c r="E43" s="472"/>
      <c r="F43" s="472"/>
      <c r="G43" s="472"/>
      <c r="H43" s="472"/>
      <c r="I43" s="473"/>
      <c r="J43" s="477">
        <f>J9</f>
        <v>0</v>
      </c>
      <c r="K43" s="478"/>
      <c r="L43" s="478"/>
      <c r="M43" s="478"/>
      <c r="N43" s="478"/>
      <c r="O43" s="478"/>
      <c r="P43" s="478"/>
      <c r="Q43" s="478"/>
      <c r="R43" s="478"/>
      <c r="S43" s="478"/>
      <c r="T43" s="478"/>
      <c r="U43" s="478"/>
      <c r="V43" s="478"/>
      <c r="W43" s="478"/>
      <c r="X43" s="478"/>
      <c r="Y43" s="478"/>
      <c r="Z43" s="478"/>
      <c r="AA43" s="478"/>
      <c r="AB43" s="478"/>
      <c r="AC43" s="481" t="s">
        <v>1</v>
      </c>
      <c r="AD43" s="456"/>
      <c r="AE43" s="457"/>
      <c r="AF43" s="457"/>
      <c r="AG43" s="457"/>
      <c r="AH43" s="457"/>
      <c r="AI43" s="458"/>
      <c r="AJ43" s="465"/>
      <c r="AK43" s="466"/>
      <c r="AL43" s="466"/>
      <c r="AM43" s="466"/>
      <c r="AN43" s="466"/>
      <c r="AO43" s="466"/>
      <c r="AP43" s="466"/>
      <c r="AQ43" s="466"/>
      <c r="AR43" s="466"/>
      <c r="AS43" s="466"/>
      <c r="AT43" s="466"/>
      <c r="AU43" s="466"/>
      <c r="AV43" s="466"/>
      <c r="AW43" s="466"/>
      <c r="AX43" s="467"/>
    </row>
    <row r="44" spans="2:60" ht="21.75" customHeight="1">
      <c r="B44" s="111"/>
      <c r="C44" s="474"/>
      <c r="D44" s="475"/>
      <c r="E44" s="475"/>
      <c r="F44" s="475"/>
      <c r="G44" s="475"/>
      <c r="H44" s="475"/>
      <c r="I44" s="476"/>
      <c r="J44" s="479"/>
      <c r="K44" s="480"/>
      <c r="L44" s="480"/>
      <c r="M44" s="480"/>
      <c r="N44" s="480"/>
      <c r="O44" s="480"/>
      <c r="P44" s="480"/>
      <c r="Q44" s="480"/>
      <c r="R44" s="480"/>
      <c r="S44" s="480"/>
      <c r="T44" s="480"/>
      <c r="U44" s="480"/>
      <c r="V44" s="480"/>
      <c r="W44" s="480"/>
      <c r="X44" s="480"/>
      <c r="Y44" s="480"/>
      <c r="Z44" s="480"/>
      <c r="AA44" s="480"/>
      <c r="AB44" s="480"/>
      <c r="AC44" s="482"/>
      <c r="AD44" s="459"/>
      <c r="AE44" s="460"/>
      <c r="AF44" s="460"/>
      <c r="AG44" s="460"/>
      <c r="AH44" s="460"/>
      <c r="AI44" s="461"/>
      <c r="AJ44" s="468"/>
      <c r="AK44" s="469"/>
      <c r="AL44" s="469"/>
      <c r="AM44" s="469"/>
      <c r="AN44" s="469"/>
      <c r="AO44" s="469"/>
      <c r="AP44" s="469"/>
      <c r="AQ44" s="469"/>
      <c r="AR44" s="469"/>
      <c r="AS44" s="469"/>
      <c r="AT44" s="469"/>
      <c r="AU44" s="469"/>
      <c r="AV44" s="469"/>
      <c r="AW44" s="469"/>
      <c r="AX44" s="470"/>
    </row>
    <row r="45" spans="2:60" ht="27" customHeight="1">
      <c r="B45" s="116"/>
      <c r="C45" s="423" t="s">
        <v>15</v>
      </c>
      <c r="D45" s="424"/>
      <c r="E45" s="424"/>
      <c r="F45" s="424"/>
      <c r="G45" s="424"/>
      <c r="H45" s="424"/>
      <c r="I45" s="425"/>
      <c r="J45" s="107" t="s">
        <v>3</v>
      </c>
      <c r="K45" s="429">
        <f>K10</f>
        <v>0</v>
      </c>
      <c r="L45" s="429"/>
      <c r="M45" s="429"/>
      <c r="N45" s="429"/>
      <c r="O45" s="430">
        <f>O10</f>
        <v>0</v>
      </c>
      <c r="P45" s="430"/>
      <c r="Q45" s="430"/>
      <c r="R45" s="430"/>
      <c r="S45" s="430"/>
      <c r="T45" s="430"/>
      <c r="U45" s="430"/>
      <c r="V45" s="430"/>
      <c r="W45" s="430"/>
      <c r="X45" s="430"/>
      <c r="Y45" s="430"/>
      <c r="Z45" s="430"/>
      <c r="AA45" s="430"/>
      <c r="AB45" s="430"/>
      <c r="AC45" s="430"/>
      <c r="AD45" s="430"/>
      <c r="AE45" s="430"/>
      <c r="AF45" s="430"/>
      <c r="AG45" s="430"/>
      <c r="AH45" s="430"/>
      <c r="AI45" s="430"/>
      <c r="AJ45" s="424" t="s">
        <v>21</v>
      </c>
      <c r="AK45" s="424"/>
      <c r="AL45" s="432">
        <f>MRI!AL10</f>
        <v>0</v>
      </c>
      <c r="AM45" s="432"/>
      <c r="AN45" s="432"/>
      <c r="AO45" s="432"/>
      <c r="AP45" s="432"/>
      <c r="AQ45" s="432"/>
      <c r="AR45" s="432"/>
      <c r="AS45" s="432"/>
      <c r="AT45" s="432"/>
      <c r="AU45" s="432"/>
      <c r="AV45" s="432"/>
      <c r="AW45" s="432"/>
      <c r="AX45" s="433"/>
    </row>
    <row r="46" spans="2:60" s="204" customFormat="1" ht="22.5" customHeight="1">
      <c r="B46" s="116"/>
      <c r="C46" s="426"/>
      <c r="D46" s="427"/>
      <c r="E46" s="427"/>
      <c r="F46" s="427"/>
      <c r="G46" s="427"/>
      <c r="H46" s="427"/>
      <c r="I46" s="428"/>
      <c r="J46" s="108"/>
      <c r="K46" s="109"/>
      <c r="L46" s="109"/>
      <c r="M46" s="109"/>
      <c r="N46" s="109"/>
      <c r="O46" s="431"/>
      <c r="P46" s="431"/>
      <c r="Q46" s="431"/>
      <c r="R46" s="431"/>
      <c r="S46" s="431"/>
      <c r="T46" s="431"/>
      <c r="U46" s="431"/>
      <c r="V46" s="431"/>
      <c r="W46" s="431"/>
      <c r="X46" s="431"/>
      <c r="Y46" s="431"/>
      <c r="Z46" s="431"/>
      <c r="AA46" s="431"/>
      <c r="AB46" s="431"/>
      <c r="AC46" s="431"/>
      <c r="AD46" s="431"/>
      <c r="AE46" s="431"/>
      <c r="AF46" s="431"/>
      <c r="AG46" s="431"/>
      <c r="AH46" s="431"/>
      <c r="AI46" s="431"/>
      <c r="AJ46" s="427"/>
      <c r="AK46" s="427"/>
      <c r="AL46" s="434"/>
      <c r="AM46" s="434"/>
      <c r="AN46" s="434"/>
      <c r="AO46" s="434"/>
      <c r="AP46" s="434"/>
      <c r="AQ46" s="434"/>
      <c r="AR46" s="434"/>
      <c r="AS46" s="434"/>
      <c r="AT46" s="434"/>
      <c r="AU46" s="434"/>
      <c r="AV46" s="434"/>
      <c r="AW46" s="434"/>
      <c r="AX46" s="435"/>
    </row>
    <row r="47" spans="2:60" ht="28.5" customHeight="1" thickBot="1">
      <c r="B47" s="116"/>
      <c r="C47" s="409" t="s">
        <v>16</v>
      </c>
      <c r="D47" s="410"/>
      <c r="E47" s="410"/>
      <c r="F47" s="410"/>
      <c r="G47" s="410"/>
      <c r="H47" s="410"/>
      <c r="I47" s="411"/>
      <c r="J47" s="412">
        <f>J12</f>
        <v>0</v>
      </c>
      <c r="K47" s="413"/>
      <c r="L47" s="413"/>
      <c r="M47" s="413"/>
      <c r="N47" s="413"/>
      <c r="O47" s="413"/>
      <c r="P47" s="413"/>
      <c r="Q47" s="413"/>
      <c r="R47" s="413"/>
      <c r="S47" s="413"/>
      <c r="T47" s="413"/>
      <c r="U47" s="413"/>
      <c r="V47" s="413"/>
      <c r="W47" s="413"/>
      <c r="X47" s="413"/>
      <c r="Y47" s="413"/>
      <c r="Z47" s="414"/>
      <c r="AA47" s="415" t="s">
        <v>59</v>
      </c>
      <c r="AB47" s="416"/>
      <c r="AC47" s="416"/>
      <c r="AD47" s="416"/>
      <c r="AE47" s="416"/>
      <c r="AF47" s="417"/>
      <c r="AG47" s="418">
        <f>AH12</f>
        <v>0</v>
      </c>
      <c r="AH47" s="419"/>
      <c r="AI47" s="419"/>
      <c r="AJ47" s="419"/>
      <c r="AK47" s="419"/>
      <c r="AL47" s="419"/>
      <c r="AM47" s="419"/>
      <c r="AN47" s="419"/>
      <c r="AO47" s="419"/>
      <c r="AP47" s="419"/>
      <c r="AQ47" s="419"/>
      <c r="AR47" s="419"/>
      <c r="AS47" s="419"/>
      <c r="AT47" s="421" t="s">
        <v>49</v>
      </c>
      <c r="AU47" s="421"/>
      <c r="AV47" s="421"/>
      <c r="AW47" s="421"/>
      <c r="AX47" s="422"/>
    </row>
    <row r="48" spans="2:60" ht="44.25" customHeight="1">
      <c r="B48" s="117" t="s">
        <v>87</v>
      </c>
      <c r="C48" s="117"/>
      <c r="D48" s="118"/>
      <c r="E48" s="118"/>
      <c r="F48" s="118"/>
      <c r="G48" s="118"/>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2"/>
    </row>
    <row r="49" spans="2:89" s="12" customFormat="1" ht="17.25">
      <c r="B49" s="117"/>
      <c r="C49" s="105"/>
      <c r="D49" s="105"/>
      <c r="E49" s="119"/>
      <c r="F49" s="119"/>
      <c r="G49" s="119"/>
      <c r="H49" s="119"/>
      <c r="I49" s="119"/>
      <c r="J49" s="119"/>
      <c r="K49" s="119"/>
      <c r="L49" s="119"/>
      <c r="M49" s="119"/>
      <c r="N49" s="119"/>
      <c r="O49" s="119"/>
      <c r="P49" s="119"/>
      <c r="Q49" s="119"/>
      <c r="R49" s="119"/>
      <c r="S49" s="119"/>
      <c r="T49" s="119"/>
      <c r="U49" s="119"/>
      <c r="V49" s="119"/>
      <c r="W49" s="119"/>
      <c r="X49" s="119"/>
      <c r="Y49" s="119"/>
      <c r="Z49" s="119"/>
      <c r="AA49" s="105"/>
      <c r="AB49" s="105"/>
      <c r="AC49" s="119"/>
      <c r="AD49" s="119"/>
      <c r="AE49" s="119"/>
      <c r="AF49" s="119"/>
      <c r="AG49" s="119"/>
      <c r="AH49" s="119"/>
      <c r="AI49" s="119"/>
      <c r="AJ49" s="119"/>
      <c r="AK49" s="119"/>
      <c r="AL49" s="119"/>
      <c r="AM49" s="119"/>
      <c r="AN49" s="119"/>
      <c r="AO49" s="119"/>
      <c r="AP49" s="119"/>
      <c r="AQ49" s="119"/>
      <c r="AR49" s="119"/>
      <c r="AS49" s="119"/>
      <c r="AT49" s="119"/>
      <c r="AU49" s="119"/>
      <c r="AV49" s="119"/>
      <c r="AW49" s="112"/>
      <c r="AX49" s="112"/>
    </row>
    <row r="50" spans="2:89" s="12" customFormat="1" ht="22.5" customHeight="1" thickBot="1">
      <c r="B50" s="117"/>
      <c r="C50" s="408" t="e">
        <f>$AF$46-'MRI 【入力例】'!B3</f>
        <v>#VALUE!</v>
      </c>
      <c r="D50" s="408"/>
      <c r="E50" s="408"/>
      <c r="F50" s="408"/>
      <c r="G50" s="408"/>
      <c r="H50" s="408"/>
      <c r="I50" s="122" t="s">
        <v>66</v>
      </c>
      <c r="J50" s="123"/>
      <c r="K50" s="123"/>
      <c r="L50" s="123"/>
      <c r="M50" s="123"/>
      <c r="N50" s="123"/>
      <c r="O50" s="123"/>
      <c r="P50" s="123"/>
      <c r="Q50" s="123"/>
      <c r="R50" s="123"/>
      <c r="S50" s="123"/>
      <c r="T50" s="124"/>
      <c r="U50" s="124"/>
      <c r="V50" s="124"/>
      <c r="W50" s="105"/>
      <c r="X50" s="105"/>
      <c r="Y50" s="124"/>
      <c r="Z50" s="105"/>
      <c r="AA50" s="112"/>
      <c r="AB50" s="121" t="s">
        <v>212</v>
      </c>
      <c r="AC50" s="125"/>
      <c r="AD50" s="125"/>
      <c r="AE50" s="120"/>
      <c r="AF50" s="120"/>
      <c r="AG50" s="120"/>
      <c r="AH50" s="120"/>
      <c r="AI50" s="120"/>
      <c r="AJ50" s="120"/>
      <c r="AK50" s="120"/>
      <c r="AL50" s="125"/>
      <c r="AM50" s="125"/>
      <c r="AN50" s="125"/>
      <c r="AO50" s="125"/>
      <c r="AP50" s="125"/>
      <c r="AQ50" s="125"/>
      <c r="AR50" s="125"/>
      <c r="AS50" s="125"/>
      <c r="AT50" s="125"/>
      <c r="AU50" s="126"/>
      <c r="AV50" s="124"/>
      <c r="AW50" s="112"/>
      <c r="AX50" s="112"/>
    </row>
    <row r="51" spans="2:89" s="14" customFormat="1" ht="22.5" customHeight="1" thickTop="1">
      <c r="B51" s="125"/>
      <c r="C51" s="124" t="s">
        <v>48</v>
      </c>
      <c r="D51" s="170"/>
      <c r="E51" s="170"/>
      <c r="F51" s="170"/>
      <c r="G51" s="170"/>
      <c r="H51" s="170"/>
      <c r="I51" s="170"/>
      <c r="J51" s="170"/>
      <c r="K51" s="170"/>
      <c r="L51" s="170"/>
      <c r="M51" s="170"/>
      <c r="N51" s="170"/>
      <c r="O51" s="125"/>
      <c r="P51" s="125"/>
      <c r="Q51" s="125"/>
      <c r="R51" s="125"/>
      <c r="S51" s="125"/>
      <c r="T51" s="125"/>
      <c r="U51" s="125"/>
      <c r="V51" s="125"/>
      <c r="W51" s="125"/>
      <c r="X51" s="125"/>
      <c r="Y51" s="125"/>
      <c r="Z51" s="125"/>
      <c r="AA51" s="125"/>
      <c r="AB51" s="125" t="s">
        <v>187</v>
      </c>
      <c r="AC51" s="125"/>
      <c r="AD51" s="125"/>
      <c r="AE51" s="125"/>
      <c r="AF51" s="125"/>
      <c r="AG51" s="125"/>
      <c r="AH51" s="125"/>
      <c r="AI51" s="125"/>
      <c r="AJ51" s="125"/>
      <c r="AK51" s="125"/>
      <c r="AL51" s="125"/>
      <c r="AM51" s="125"/>
      <c r="AN51" s="125"/>
      <c r="AO51" s="125"/>
      <c r="AP51" s="125"/>
      <c r="AQ51" s="125"/>
      <c r="AR51" s="125"/>
      <c r="AS51" s="125"/>
      <c r="AT51" s="125"/>
      <c r="AU51" s="232"/>
      <c r="AV51" s="125"/>
      <c r="AW51" s="125"/>
      <c r="AX51" s="125"/>
    </row>
    <row r="52" spans="2:89" s="14" customFormat="1" ht="22.5" customHeight="1">
      <c r="B52" s="125"/>
      <c r="C52" s="124" t="s">
        <v>188</v>
      </c>
      <c r="D52" s="170"/>
      <c r="E52" s="170"/>
      <c r="F52" s="170"/>
      <c r="G52" s="170"/>
      <c r="H52" s="170"/>
      <c r="I52" s="170"/>
      <c r="J52" s="170"/>
      <c r="K52" s="170"/>
      <c r="L52" s="170"/>
      <c r="M52" s="170"/>
      <c r="N52" s="170"/>
      <c r="O52" s="125"/>
      <c r="P52" s="125"/>
      <c r="Q52" s="125"/>
      <c r="R52" s="125"/>
      <c r="S52" s="125"/>
      <c r="T52" s="125"/>
      <c r="U52" s="125"/>
      <c r="V52" s="125"/>
      <c r="W52" s="125"/>
      <c r="X52" s="125"/>
      <c r="Y52" s="125"/>
      <c r="Z52" s="125"/>
      <c r="AA52" s="125"/>
      <c r="AB52" s="125"/>
      <c r="AC52" s="125" t="s">
        <v>189</v>
      </c>
      <c r="AD52" s="125"/>
      <c r="AE52" s="125"/>
      <c r="AF52" s="125"/>
      <c r="AG52" s="125"/>
      <c r="AH52" s="125"/>
      <c r="AI52" s="125"/>
      <c r="AJ52" s="125"/>
      <c r="AK52" s="125"/>
      <c r="AL52" s="125"/>
      <c r="AM52" s="125"/>
      <c r="AN52" s="125"/>
      <c r="AO52" s="125"/>
      <c r="AP52" s="125"/>
      <c r="AQ52" s="125"/>
      <c r="AR52" s="125"/>
      <c r="AS52" s="125"/>
      <c r="AT52" s="125"/>
      <c r="AU52" s="125"/>
      <c r="AV52" s="125"/>
      <c r="AW52" s="125"/>
      <c r="AX52" s="125"/>
    </row>
    <row r="53" spans="2:89" s="12" customFormat="1" ht="22.5" customHeight="1">
      <c r="B53" s="170"/>
      <c r="C53" s="170"/>
      <c r="D53" s="170"/>
      <c r="E53" s="170"/>
      <c r="F53" s="170"/>
      <c r="G53" s="170"/>
      <c r="H53" s="170"/>
      <c r="I53" s="170"/>
      <c r="J53" s="170"/>
      <c r="K53" s="170"/>
      <c r="L53" s="170"/>
      <c r="M53" s="170"/>
      <c r="N53" s="170"/>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row>
    <row r="54" spans="2:89" s="12" customFormat="1" ht="22.5" customHeight="1">
      <c r="B54" s="170"/>
      <c r="C54" s="170"/>
      <c r="D54" s="170"/>
      <c r="E54" s="170"/>
      <c r="F54" s="170"/>
      <c r="G54" s="170"/>
      <c r="H54" s="170"/>
      <c r="I54" s="170"/>
      <c r="J54" s="170"/>
      <c r="K54" s="170"/>
      <c r="L54" s="170"/>
      <c r="M54" s="170"/>
      <c r="N54" s="170"/>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row>
    <row r="55" spans="2:89" s="12" customFormat="1" ht="22.5" customHeight="1">
      <c r="B55" s="125"/>
      <c r="C55" s="150" t="s">
        <v>190</v>
      </c>
      <c r="D55" s="170"/>
      <c r="E55" s="170"/>
      <c r="F55" s="170"/>
      <c r="G55" s="170"/>
      <c r="H55" s="170"/>
      <c r="I55" s="170"/>
      <c r="J55" s="170"/>
      <c r="K55" s="170"/>
      <c r="L55" s="170"/>
      <c r="M55" s="170"/>
      <c r="N55" s="170"/>
      <c r="O55" s="125"/>
      <c r="P55" s="125"/>
      <c r="Q55" s="125"/>
      <c r="R55" s="125"/>
      <c r="S55" s="125"/>
      <c r="T55" s="125"/>
      <c r="U55" s="125"/>
      <c r="V55" s="125"/>
      <c r="W55" s="125"/>
      <c r="X55" s="125"/>
      <c r="Y55" s="125"/>
      <c r="Z55" s="125"/>
      <c r="AA55" s="125"/>
      <c r="AB55" s="125"/>
      <c r="AC55" s="125" t="s">
        <v>47</v>
      </c>
      <c r="AD55" s="125" t="s">
        <v>198</v>
      </c>
      <c r="AE55" s="125"/>
      <c r="AF55" s="125"/>
      <c r="AG55" s="125"/>
      <c r="AH55" s="125"/>
      <c r="AI55" s="125"/>
      <c r="AJ55" s="125"/>
      <c r="AK55" s="125"/>
      <c r="AL55" s="125"/>
      <c r="AM55" s="125"/>
      <c r="AN55" s="125"/>
      <c r="AO55" s="125"/>
      <c r="AP55" s="125"/>
      <c r="AQ55" s="125"/>
      <c r="AR55" s="125"/>
      <c r="AS55" s="125"/>
      <c r="AT55" s="125"/>
      <c r="AU55" s="125"/>
      <c r="AV55" s="125"/>
      <c r="AW55" s="125"/>
      <c r="AX55" s="12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row>
    <row r="56" spans="2:89" s="12" customFormat="1" ht="22.5" customHeight="1">
      <c r="B56" s="125"/>
      <c r="C56" s="233" t="s">
        <v>192</v>
      </c>
      <c r="D56" s="170"/>
      <c r="E56" s="170"/>
      <c r="F56" s="170"/>
      <c r="G56" s="150"/>
      <c r="H56" s="150"/>
      <c r="I56" s="150"/>
      <c r="J56" s="150"/>
      <c r="K56" s="150"/>
      <c r="L56" s="150"/>
      <c r="M56" s="150"/>
      <c r="N56" s="150"/>
      <c r="O56" s="120"/>
      <c r="P56" s="120"/>
      <c r="Q56" s="120"/>
      <c r="R56" s="120"/>
      <c r="S56" s="120"/>
      <c r="T56" s="120"/>
      <c r="U56" s="120"/>
      <c r="V56" s="120"/>
      <c r="W56" s="120"/>
      <c r="X56" s="120"/>
      <c r="Y56" s="125"/>
      <c r="Z56" s="125"/>
      <c r="AA56" s="125"/>
      <c r="AB56" s="125"/>
      <c r="AC56" s="125"/>
      <c r="AD56" s="125" t="s">
        <v>199</v>
      </c>
      <c r="AE56" s="125"/>
      <c r="AF56" s="125"/>
      <c r="AG56" s="120"/>
      <c r="AH56" s="120"/>
      <c r="AI56" s="120"/>
      <c r="AJ56" s="125"/>
      <c r="AK56" s="125"/>
      <c r="AL56" s="125"/>
      <c r="AM56" s="125"/>
      <c r="AN56" s="125"/>
      <c r="AO56" s="125"/>
      <c r="AP56" s="125"/>
      <c r="AQ56" s="125"/>
      <c r="AR56" s="125"/>
      <c r="AS56" s="125"/>
      <c r="AT56" s="125"/>
      <c r="AU56" s="125"/>
      <c r="AV56" s="125"/>
      <c r="AW56" s="125"/>
      <c r="AX56" s="12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row>
    <row r="57" spans="2:89" ht="22.5" customHeight="1">
      <c r="B57" s="170"/>
      <c r="C57" s="170"/>
      <c r="D57" s="170"/>
      <c r="E57" s="170"/>
      <c r="F57" s="170"/>
      <c r="G57" s="150"/>
      <c r="H57" s="150"/>
      <c r="I57" s="150"/>
      <c r="J57" s="150"/>
      <c r="K57" s="150"/>
      <c r="L57" s="150"/>
      <c r="M57" s="150"/>
      <c r="N57" s="150"/>
      <c r="O57" s="120"/>
      <c r="P57" s="120"/>
      <c r="Q57" s="120"/>
      <c r="R57" s="120"/>
      <c r="S57" s="120"/>
      <c r="T57" s="120"/>
      <c r="U57" s="120"/>
      <c r="V57" s="120"/>
      <c r="W57" s="120"/>
      <c r="X57" s="120"/>
      <c r="Y57" s="125"/>
      <c r="Z57" s="125"/>
      <c r="AA57" s="125"/>
      <c r="AB57" s="125"/>
      <c r="AC57" s="125" t="s">
        <v>210</v>
      </c>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
      <c r="BD57" s="6"/>
      <c r="BE57" s="6"/>
      <c r="BF57" s="6"/>
      <c r="BG57" s="6"/>
      <c r="BH57" s="6"/>
      <c r="BI57" s="6"/>
    </row>
    <row r="58" spans="2:89" ht="22.5" customHeight="1">
      <c r="B58" s="170"/>
      <c r="C58" s="170"/>
      <c r="D58" s="170"/>
      <c r="E58" s="170"/>
      <c r="F58" s="170"/>
      <c r="G58" s="150"/>
      <c r="H58" s="150"/>
      <c r="I58" s="150"/>
      <c r="J58" s="150"/>
      <c r="K58" s="150"/>
      <c r="L58" s="150"/>
      <c r="M58" s="150"/>
      <c r="N58" s="150"/>
      <c r="O58" s="120"/>
      <c r="P58" s="120"/>
      <c r="Q58" s="120"/>
      <c r="R58" s="120"/>
      <c r="S58" s="120"/>
      <c r="T58" s="120"/>
      <c r="U58" s="120"/>
      <c r="V58" s="120"/>
      <c r="W58" s="120"/>
      <c r="X58" s="120"/>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
      <c r="BD58" s="6"/>
      <c r="BE58" s="6"/>
      <c r="BF58" s="6"/>
      <c r="BG58" s="6"/>
      <c r="BH58" s="6"/>
      <c r="BI58" s="6"/>
    </row>
    <row r="59" spans="2:89" ht="22.5" customHeight="1">
      <c r="B59" s="170"/>
      <c r="C59" s="170"/>
      <c r="D59" s="170"/>
      <c r="E59" s="170"/>
      <c r="F59" s="170"/>
      <c r="G59" s="170"/>
      <c r="H59" s="170"/>
      <c r="I59" s="170"/>
      <c r="J59" s="170"/>
      <c r="K59" s="170"/>
      <c r="L59" s="170"/>
      <c r="M59" s="170"/>
      <c r="N59" s="170"/>
      <c r="O59" s="125"/>
      <c r="P59" s="125"/>
      <c r="Q59" s="125"/>
      <c r="R59" s="125"/>
      <c r="S59" s="125"/>
      <c r="T59" s="125"/>
      <c r="U59" s="125"/>
      <c r="V59" s="125"/>
      <c r="W59" s="125"/>
      <c r="X59" s="125"/>
      <c r="Y59" s="125"/>
      <c r="Z59" s="121"/>
      <c r="AA59" s="121"/>
      <c r="AB59" s="125"/>
      <c r="AC59" s="121" t="s">
        <v>182</v>
      </c>
      <c r="AD59" s="121"/>
      <c r="AE59" s="125"/>
      <c r="AF59" s="125"/>
      <c r="AG59" s="234"/>
      <c r="AH59" s="234"/>
      <c r="AI59" s="234"/>
      <c r="AJ59" s="234"/>
      <c r="AK59" s="234"/>
      <c r="AL59" s="234"/>
      <c r="AM59" s="234"/>
      <c r="AN59" s="234"/>
      <c r="AO59" s="234"/>
      <c r="AP59" s="234"/>
      <c r="AQ59" s="234"/>
      <c r="AR59" s="234"/>
      <c r="AS59" s="234"/>
      <c r="AT59" s="234"/>
      <c r="AU59" s="234"/>
      <c r="AV59" s="234"/>
      <c r="AW59" s="125"/>
      <c r="AX59" s="125"/>
      <c r="AY59" s="12"/>
      <c r="BD59" s="6"/>
      <c r="BE59" s="6"/>
      <c r="BF59" s="6"/>
      <c r="BG59" s="6"/>
      <c r="BH59" s="6"/>
      <c r="BI59" s="6"/>
    </row>
    <row r="60" spans="2:89" s="12" customFormat="1" ht="22.5" customHeight="1">
      <c r="B60" s="125"/>
      <c r="C60" s="235" t="s">
        <v>214</v>
      </c>
      <c r="D60" s="170"/>
      <c r="E60" s="170"/>
      <c r="F60" s="170"/>
      <c r="G60" s="170"/>
      <c r="H60" s="170"/>
      <c r="I60" s="170"/>
      <c r="J60" s="170"/>
      <c r="K60" s="170"/>
      <c r="L60" s="170"/>
      <c r="M60" s="170"/>
      <c r="N60" s="170"/>
      <c r="O60" s="125"/>
      <c r="P60" s="125"/>
      <c r="Q60" s="125"/>
      <c r="R60" s="125"/>
      <c r="S60" s="125"/>
      <c r="T60" s="125"/>
      <c r="U60" s="125"/>
      <c r="V60" s="125"/>
      <c r="W60" s="125"/>
      <c r="X60" s="125"/>
      <c r="Y60" s="125"/>
      <c r="Z60" s="125"/>
      <c r="AA60" s="125"/>
      <c r="AB60" s="125"/>
      <c r="AC60" s="121"/>
      <c r="AD60" s="236" t="s">
        <v>183</v>
      </c>
      <c r="AE60" s="236"/>
      <c r="AF60" s="125"/>
      <c r="AG60" s="125"/>
      <c r="AH60" s="125"/>
      <c r="AI60" s="125"/>
      <c r="AJ60" s="125"/>
      <c r="AK60" s="125"/>
      <c r="AL60" s="125"/>
      <c r="AM60" s="125"/>
      <c r="AN60" s="125"/>
      <c r="AO60" s="125"/>
      <c r="AP60" s="125"/>
      <c r="AQ60" s="125"/>
      <c r="AR60" s="125"/>
      <c r="AS60" s="125"/>
      <c r="AT60" s="125"/>
      <c r="AU60" s="125"/>
      <c r="AV60" s="125"/>
      <c r="AW60" s="125"/>
      <c r="AX60" s="125"/>
    </row>
    <row r="61" spans="2:89" s="12" customFormat="1" ht="22.5" customHeight="1">
      <c r="B61" s="125"/>
      <c r="C61" s="235" t="s">
        <v>221</v>
      </c>
      <c r="D61" s="170"/>
      <c r="E61" s="170"/>
      <c r="F61" s="170"/>
      <c r="G61" s="170"/>
      <c r="H61" s="170"/>
      <c r="I61" s="170"/>
      <c r="J61" s="170"/>
      <c r="K61" s="170"/>
      <c r="L61" s="170"/>
      <c r="M61" s="170"/>
      <c r="N61" s="170"/>
      <c r="O61" s="125"/>
      <c r="P61" s="125"/>
      <c r="Q61" s="125"/>
      <c r="R61" s="125"/>
      <c r="S61" s="125"/>
      <c r="T61" s="125"/>
      <c r="U61" s="125"/>
      <c r="V61" s="125"/>
      <c r="W61" s="125"/>
      <c r="X61" s="125"/>
      <c r="Y61" s="125"/>
      <c r="Z61" s="125"/>
      <c r="AA61" s="125"/>
      <c r="AB61" s="125"/>
      <c r="AC61" s="125"/>
      <c r="AD61" s="236" t="s">
        <v>200</v>
      </c>
      <c r="AE61" s="125"/>
      <c r="AF61" s="125"/>
      <c r="AG61" s="125"/>
      <c r="AH61" s="125"/>
      <c r="AI61" s="125"/>
      <c r="AJ61" s="125"/>
      <c r="AK61" s="125"/>
      <c r="AL61" s="125"/>
      <c r="AM61" s="125"/>
      <c r="AN61" s="125"/>
      <c r="AO61" s="125"/>
      <c r="AP61" s="125"/>
      <c r="AQ61" s="125"/>
      <c r="AR61" s="125"/>
      <c r="AS61" s="125"/>
      <c r="AT61" s="125"/>
      <c r="AU61" s="232"/>
      <c r="AV61" s="125"/>
      <c r="AW61" s="125"/>
      <c r="AX61" s="125"/>
    </row>
    <row r="62" spans="2:89" s="12" customFormat="1" ht="22.5" customHeight="1">
      <c r="B62" s="125"/>
      <c r="C62" s="124" t="s">
        <v>222</v>
      </c>
      <c r="D62" s="170"/>
      <c r="E62" s="170"/>
      <c r="F62" s="170"/>
      <c r="G62" s="170"/>
      <c r="H62" s="170"/>
      <c r="I62" s="170"/>
      <c r="J62" s="170"/>
      <c r="K62" s="170"/>
      <c r="L62" s="170"/>
      <c r="M62" s="170"/>
      <c r="N62" s="170"/>
      <c r="O62" s="125"/>
      <c r="P62" s="125"/>
      <c r="Q62" s="125"/>
      <c r="R62" s="125"/>
      <c r="S62" s="125"/>
      <c r="T62" s="125"/>
      <c r="U62" s="125"/>
      <c r="V62" s="125"/>
      <c r="W62" s="125"/>
      <c r="X62" s="125"/>
      <c r="Y62" s="125"/>
      <c r="Z62" s="125"/>
      <c r="AA62" s="125"/>
      <c r="AB62" s="125"/>
      <c r="AC62" s="125"/>
      <c r="AD62" s="121" t="s">
        <v>201</v>
      </c>
      <c r="AE62" s="125"/>
      <c r="AF62" s="125"/>
      <c r="AG62" s="125"/>
      <c r="AH62" s="236"/>
      <c r="AI62" s="236"/>
      <c r="AJ62" s="236"/>
      <c r="AK62" s="236"/>
      <c r="AL62" s="236"/>
      <c r="AM62" s="236"/>
      <c r="AN62" s="236"/>
      <c r="AO62" s="236"/>
      <c r="AP62" s="236"/>
      <c r="AQ62" s="236"/>
      <c r="AR62" s="236"/>
      <c r="AS62" s="236"/>
      <c r="AT62" s="236"/>
      <c r="AU62" s="236"/>
      <c r="AV62" s="236"/>
      <c r="AW62" s="125"/>
      <c r="AX62" s="125"/>
    </row>
    <row r="63" spans="2:89" s="12" customFormat="1" ht="22.5" customHeight="1">
      <c r="B63" s="125"/>
      <c r="C63" s="124"/>
      <c r="D63" s="170"/>
      <c r="E63" s="170"/>
      <c r="F63" s="170"/>
      <c r="G63" s="170"/>
      <c r="H63" s="170"/>
      <c r="I63" s="170"/>
      <c r="J63" s="170"/>
      <c r="K63" s="170"/>
      <c r="L63" s="170"/>
      <c r="M63" s="170"/>
      <c r="N63" s="170"/>
      <c r="O63" s="125"/>
      <c r="P63" s="125"/>
      <c r="Q63" s="125"/>
      <c r="R63" s="125"/>
      <c r="S63" s="125"/>
      <c r="T63" s="125"/>
      <c r="U63" s="125"/>
      <c r="V63" s="125"/>
      <c r="W63" s="125"/>
      <c r="X63" s="125"/>
      <c r="Y63" s="125"/>
      <c r="Z63" s="125"/>
      <c r="AA63" s="125"/>
      <c r="AB63" s="125"/>
      <c r="AC63" s="125"/>
      <c r="AD63" s="121"/>
      <c r="AE63" s="125"/>
      <c r="AF63" s="125"/>
      <c r="AG63" s="125"/>
      <c r="AH63" s="236"/>
      <c r="AI63" s="236"/>
      <c r="AJ63" s="236"/>
      <c r="AK63" s="236"/>
      <c r="AL63" s="236"/>
      <c r="AM63" s="236"/>
      <c r="AN63" s="236"/>
      <c r="AO63" s="236"/>
      <c r="AP63" s="236"/>
      <c r="AQ63" s="236"/>
      <c r="AR63" s="236"/>
      <c r="AS63" s="236"/>
      <c r="AT63" s="236"/>
      <c r="AU63" s="236"/>
      <c r="AV63" s="236"/>
      <c r="AW63" s="125"/>
      <c r="AX63" s="125"/>
    </row>
    <row r="64" spans="2:89" s="12" customFormat="1" ht="22.5" customHeight="1">
      <c r="B64" s="237"/>
      <c r="C64" s="125"/>
      <c r="D64" s="170"/>
      <c r="E64" s="170"/>
      <c r="F64" s="170"/>
      <c r="G64" s="170"/>
      <c r="H64" s="170"/>
      <c r="I64" s="170"/>
      <c r="J64" s="170"/>
      <c r="K64" s="170"/>
      <c r="L64" s="170"/>
      <c r="M64" s="170"/>
      <c r="N64" s="170"/>
      <c r="O64" s="125"/>
      <c r="P64" s="125"/>
      <c r="Q64" s="125"/>
      <c r="R64" s="125"/>
      <c r="S64" s="125"/>
      <c r="T64" s="125"/>
      <c r="U64" s="125"/>
      <c r="V64" s="125"/>
      <c r="W64" s="125"/>
      <c r="X64" s="125"/>
      <c r="Y64" s="125"/>
      <c r="Z64" s="125"/>
      <c r="AA64" s="125"/>
      <c r="AB64" s="125"/>
      <c r="AC64" s="121" t="s">
        <v>180</v>
      </c>
      <c r="AD64" s="125"/>
      <c r="AE64" s="125"/>
      <c r="AF64" s="125"/>
      <c r="AG64" s="125"/>
      <c r="AH64" s="125"/>
      <c r="AI64" s="125"/>
      <c r="AJ64" s="125"/>
      <c r="AK64" s="125"/>
      <c r="AL64" s="125"/>
      <c r="AM64" s="125"/>
      <c r="AN64" s="125"/>
      <c r="AO64" s="125"/>
      <c r="AP64" s="125"/>
      <c r="AQ64" s="125"/>
      <c r="AR64" s="125"/>
      <c r="AS64" s="125"/>
      <c r="AT64" s="125"/>
      <c r="AU64" s="125"/>
      <c r="AV64" s="125"/>
      <c r="AW64" s="125"/>
      <c r="AX64" s="125"/>
      <c r="BE64" s="16"/>
      <c r="BF64" s="13"/>
      <c r="BG64" s="13"/>
      <c r="BH64" s="13"/>
    </row>
    <row r="65" spans="2:67" s="12" customFormat="1" ht="22.5" customHeight="1">
      <c r="B65" s="125"/>
      <c r="C65" s="124" t="s">
        <v>211</v>
      </c>
      <c r="D65" s="170"/>
      <c r="E65" s="170"/>
      <c r="F65" s="170"/>
      <c r="G65" s="170"/>
      <c r="H65" s="170"/>
      <c r="I65" s="170"/>
      <c r="J65" s="170"/>
      <c r="K65" s="170"/>
      <c r="L65" s="170"/>
      <c r="M65" s="170"/>
      <c r="N65" s="170"/>
      <c r="O65" s="125"/>
      <c r="P65" s="125"/>
      <c r="Q65" s="125"/>
      <c r="R65" s="125"/>
      <c r="S65" s="125"/>
      <c r="T65" s="125"/>
      <c r="U65" s="125"/>
      <c r="V65" s="125"/>
      <c r="W65" s="125"/>
      <c r="X65" s="125"/>
      <c r="Y65" s="125"/>
      <c r="Z65" s="125"/>
      <c r="AA65" s="125"/>
      <c r="AB65" s="125"/>
      <c r="AC65" s="125"/>
      <c r="AD65" s="121" t="s">
        <v>181</v>
      </c>
      <c r="AE65" s="234"/>
      <c r="AF65" s="112"/>
      <c r="AG65" s="236"/>
      <c r="AH65" s="236"/>
      <c r="AI65" s="125"/>
      <c r="AJ65" s="125"/>
      <c r="AK65" s="125"/>
      <c r="AL65" s="125"/>
      <c r="AM65" s="125"/>
      <c r="AN65" s="125"/>
      <c r="AO65" s="125"/>
      <c r="AP65" s="125"/>
      <c r="AQ65" s="125"/>
      <c r="AR65" s="125"/>
      <c r="AS65" s="125"/>
      <c r="AT65" s="125"/>
      <c r="AU65" s="125"/>
      <c r="AV65" s="125"/>
      <c r="AW65" s="125"/>
      <c r="AX65" s="125"/>
      <c r="BE65" s="19"/>
      <c r="BF65" s="20"/>
      <c r="BG65" s="20"/>
    </row>
    <row r="66" spans="2:67" s="12" customFormat="1" ht="22.5" customHeight="1">
      <c r="B66" s="125"/>
      <c r="C66" s="124" t="s">
        <v>41</v>
      </c>
      <c r="D66" s="170"/>
      <c r="E66" s="170"/>
      <c r="F66" s="170"/>
      <c r="G66" s="170"/>
      <c r="H66" s="170"/>
      <c r="I66" s="170"/>
      <c r="J66" s="170"/>
      <c r="K66" s="170"/>
      <c r="L66" s="170"/>
      <c r="M66" s="170"/>
      <c r="N66" s="170"/>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BN66" s="21"/>
    </row>
    <row r="67" spans="2:67" s="12" customFormat="1" ht="22.5" customHeight="1">
      <c r="B67" s="125"/>
      <c r="C67" s="124" t="s">
        <v>39</v>
      </c>
      <c r="D67" s="170"/>
      <c r="E67" s="170"/>
      <c r="F67" s="170"/>
      <c r="G67" s="170"/>
      <c r="H67" s="170"/>
      <c r="I67" s="170"/>
      <c r="J67" s="170"/>
      <c r="K67" s="170"/>
      <c r="L67" s="170"/>
      <c r="M67" s="170"/>
      <c r="N67" s="170"/>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BO67" s="13"/>
    </row>
    <row r="68" spans="2:67" s="12" customFormat="1" ht="18.75" customHeight="1">
      <c r="B68" s="125"/>
      <c r="C68" s="106"/>
      <c r="D68" s="112"/>
      <c r="E68" s="112"/>
      <c r="F68" s="127"/>
      <c r="G68" s="127"/>
      <c r="H68" s="112"/>
      <c r="I68" s="127"/>
      <c r="J68" s="127"/>
      <c r="K68" s="127"/>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8"/>
      <c r="AQ68" s="121"/>
      <c r="AR68" s="121"/>
      <c r="AS68" s="121"/>
      <c r="AT68" s="121"/>
      <c r="AU68" s="121"/>
      <c r="AV68" s="121"/>
      <c r="AW68" s="121"/>
      <c r="AX68" s="121"/>
    </row>
    <row r="69" spans="2:67" s="12" customFormat="1" ht="18.75" customHeight="1">
      <c r="B69" s="125"/>
      <c r="C69" s="105"/>
      <c r="D69" s="112"/>
      <c r="E69" s="112"/>
      <c r="F69" s="129"/>
      <c r="G69" s="128"/>
      <c r="H69" s="112"/>
      <c r="I69" s="128"/>
      <c r="J69" s="128"/>
      <c r="K69" s="128"/>
      <c r="L69" s="128"/>
      <c r="M69" s="128"/>
      <c r="N69" s="128"/>
      <c r="O69" s="128"/>
      <c r="P69" s="128"/>
      <c r="Q69" s="128"/>
      <c r="R69" s="128"/>
      <c r="S69" s="128"/>
      <c r="T69" s="128"/>
      <c r="U69" s="128"/>
      <c r="V69" s="112"/>
      <c r="W69" s="128"/>
      <c r="X69" s="128"/>
      <c r="Y69" s="128"/>
      <c r="Z69" s="128"/>
      <c r="AA69" s="128"/>
      <c r="AB69" s="128"/>
      <c r="AC69" s="128"/>
      <c r="AD69" s="128"/>
      <c r="AE69" s="128"/>
      <c r="AF69" s="128"/>
      <c r="AG69" s="128"/>
      <c r="AH69" s="128"/>
      <c r="AI69" s="128"/>
      <c r="AJ69" s="128"/>
      <c r="AK69" s="128"/>
      <c r="AL69" s="128"/>
      <c r="AM69" s="128"/>
      <c r="AN69" s="128"/>
      <c r="AO69" s="128"/>
      <c r="AP69" s="121"/>
      <c r="AQ69" s="121"/>
      <c r="AR69" s="121"/>
      <c r="AS69" s="121"/>
      <c r="AT69" s="121"/>
      <c r="AU69" s="121"/>
      <c r="AV69" s="121"/>
      <c r="AW69" s="121"/>
      <c r="AX69" s="121"/>
    </row>
    <row r="70" spans="2:67" s="12" customFormat="1" ht="18.75" customHeight="1">
      <c r="B70" s="125"/>
      <c r="C70" s="105"/>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21"/>
      <c r="AT70" s="121"/>
      <c r="AU70" s="121"/>
      <c r="AV70" s="121"/>
      <c r="AW70" s="121"/>
      <c r="AX70" s="121"/>
    </row>
    <row r="71" spans="2:67" s="12" customFormat="1" ht="18.75" customHeight="1">
      <c r="B71" s="121" t="s">
        <v>4</v>
      </c>
      <c r="C71" s="112"/>
      <c r="D71" s="105"/>
      <c r="E71" s="105"/>
      <c r="F71" s="105"/>
      <c r="G71" s="105"/>
      <c r="H71" s="105"/>
      <c r="I71" s="105"/>
      <c r="J71" s="105"/>
      <c r="K71" s="105"/>
      <c r="L71" s="105"/>
      <c r="M71" s="105"/>
      <c r="N71" s="105"/>
      <c r="O71" s="105"/>
      <c r="P71" s="105"/>
      <c r="Q71" s="105"/>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21"/>
      <c r="AT71" s="121"/>
      <c r="AU71" s="121"/>
      <c r="AV71" s="121"/>
      <c r="AW71" s="121"/>
      <c r="AX71" s="121"/>
    </row>
    <row r="72" spans="2:67" s="12" customFormat="1" ht="18.75" customHeight="1">
      <c r="B72" s="125" t="s">
        <v>27</v>
      </c>
      <c r="C72" s="112"/>
      <c r="D72" s="105"/>
      <c r="E72" s="105"/>
      <c r="F72" s="105"/>
      <c r="G72" s="105"/>
      <c r="H72" s="105"/>
      <c r="I72" s="105"/>
      <c r="J72" s="105"/>
      <c r="K72" s="105"/>
      <c r="L72" s="105"/>
      <c r="M72" s="105"/>
      <c r="N72" s="105"/>
      <c r="O72" s="105"/>
      <c r="P72" s="105"/>
      <c r="Q72" s="105"/>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c r="AO72" s="112"/>
      <c r="AP72" s="112"/>
      <c r="AQ72" s="112"/>
      <c r="AR72" s="112"/>
      <c r="AS72" s="121"/>
      <c r="AT72" s="121"/>
      <c r="AU72" s="121"/>
      <c r="AV72" s="121"/>
      <c r="AW72" s="121"/>
      <c r="AX72" s="121"/>
    </row>
    <row r="73" spans="2:67" s="12" customFormat="1" ht="18.75" customHeight="1">
      <c r="B73" s="125" t="s">
        <v>219</v>
      </c>
      <c r="C73" s="112"/>
      <c r="D73" s="105"/>
      <c r="E73" s="105"/>
      <c r="F73" s="105"/>
      <c r="G73" s="105"/>
      <c r="H73" s="105"/>
      <c r="I73" s="105"/>
      <c r="J73" s="105"/>
      <c r="K73" s="105"/>
      <c r="L73" s="105"/>
      <c r="M73" s="105"/>
      <c r="N73" s="105"/>
      <c r="O73" s="105"/>
      <c r="P73" s="105"/>
      <c r="Q73" s="105"/>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21"/>
      <c r="AT73" s="121"/>
      <c r="AU73" s="121"/>
      <c r="AV73" s="121"/>
      <c r="AW73" s="121"/>
      <c r="AX73" s="121"/>
    </row>
    <row r="74" spans="2:67" s="12" customFormat="1" ht="18.75" customHeight="1">
      <c r="B74" s="238" t="s">
        <v>29</v>
      </c>
      <c r="C74" s="112"/>
      <c r="D74" s="105"/>
      <c r="E74" s="105"/>
      <c r="F74" s="105"/>
      <c r="G74" s="105"/>
      <c r="H74" s="105"/>
      <c r="I74" s="105"/>
      <c r="J74" s="105"/>
      <c r="K74" s="105"/>
      <c r="L74" s="105"/>
      <c r="M74" s="105"/>
      <c r="N74" s="105"/>
      <c r="O74" s="105"/>
      <c r="P74" s="105"/>
      <c r="Q74" s="105"/>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c r="AO74" s="112"/>
      <c r="AP74" s="112"/>
      <c r="AQ74" s="112"/>
      <c r="AR74" s="112"/>
      <c r="AS74" s="121"/>
      <c r="AT74" s="121"/>
      <c r="AU74" s="121"/>
      <c r="AV74" s="121"/>
      <c r="AW74" s="121"/>
      <c r="AX74" s="121"/>
    </row>
    <row r="75" spans="2:67" s="12" customFormat="1" ht="18.75" customHeight="1">
      <c r="B75" s="239"/>
      <c r="C75" s="105"/>
      <c r="D75" s="105"/>
      <c r="E75" s="124"/>
      <c r="F75" s="124"/>
      <c r="G75" s="124"/>
      <c r="H75" s="124"/>
      <c r="I75" s="124"/>
      <c r="J75" s="124"/>
      <c r="K75" s="124"/>
      <c r="L75" s="124"/>
      <c r="M75" s="124"/>
      <c r="N75" s="124"/>
      <c r="O75" s="124"/>
      <c r="P75" s="124"/>
      <c r="Q75" s="121"/>
      <c r="R75" s="121"/>
      <c r="S75" s="121"/>
      <c r="T75" s="112"/>
      <c r="U75" s="112"/>
      <c r="V75" s="112"/>
      <c r="W75" s="112"/>
      <c r="X75" s="112"/>
      <c r="Y75" s="112"/>
      <c r="Z75" s="112"/>
      <c r="AA75" s="112"/>
      <c r="AB75" s="112"/>
      <c r="AC75" s="112"/>
      <c r="AD75" s="112"/>
      <c r="AE75" s="112"/>
      <c r="AF75" s="112"/>
      <c r="AG75" s="112"/>
      <c r="AH75" s="112"/>
      <c r="AI75" s="112"/>
      <c r="AJ75" s="112"/>
      <c r="AK75" s="112"/>
      <c r="AL75" s="112"/>
      <c r="AM75" s="112"/>
      <c r="AN75" s="112"/>
      <c r="AO75" s="112"/>
      <c r="AP75" s="112"/>
      <c r="AQ75" s="121"/>
      <c r="AR75" s="121"/>
      <c r="AS75" s="121"/>
      <c r="AT75" s="121"/>
      <c r="AU75" s="121"/>
      <c r="AV75" s="121"/>
      <c r="AW75" s="121"/>
      <c r="AX75" s="121"/>
    </row>
    <row r="76" spans="2:67" s="12" customFormat="1" ht="18.75" customHeight="1">
      <c r="B76" s="112"/>
      <c r="C76" s="121" t="s">
        <v>36</v>
      </c>
      <c r="D76" s="105"/>
      <c r="E76" s="105"/>
      <c r="F76" s="124"/>
      <c r="G76" s="124"/>
      <c r="H76" s="124"/>
      <c r="I76" s="124"/>
      <c r="J76" s="124"/>
      <c r="K76" s="124"/>
      <c r="L76" s="124"/>
      <c r="M76" s="124"/>
      <c r="N76" s="124"/>
      <c r="O76" s="124"/>
      <c r="P76" s="124"/>
      <c r="Q76" s="124"/>
      <c r="R76" s="121"/>
      <c r="S76" s="121"/>
      <c r="T76" s="121"/>
      <c r="U76" s="112"/>
      <c r="V76" s="112"/>
      <c r="W76" s="112"/>
      <c r="X76" s="112"/>
      <c r="Y76" s="112"/>
      <c r="Z76" s="112"/>
      <c r="AA76" s="112"/>
      <c r="AB76" s="112"/>
      <c r="AC76" s="112"/>
      <c r="AD76" s="112"/>
      <c r="AE76" s="112"/>
      <c r="AF76" s="112"/>
      <c r="AG76" s="112"/>
      <c r="AH76" s="112"/>
      <c r="AI76" s="112"/>
      <c r="AJ76" s="112"/>
      <c r="AK76" s="112"/>
      <c r="AL76" s="112"/>
      <c r="AM76" s="112"/>
      <c r="AN76" s="112"/>
      <c r="AO76" s="112"/>
      <c r="AP76" s="112"/>
      <c r="AQ76" s="121"/>
      <c r="AR76" s="121"/>
      <c r="AS76" s="121"/>
      <c r="AT76" s="121"/>
      <c r="AU76" s="121"/>
      <c r="AV76" s="121"/>
      <c r="AW76" s="121"/>
      <c r="AX76" s="121"/>
    </row>
    <row r="77" spans="2:67" s="12" customFormat="1" ht="18.75" customHeight="1">
      <c r="B77" s="112"/>
      <c r="C77" s="128" t="s">
        <v>37</v>
      </c>
      <c r="D77" s="105"/>
      <c r="E77" s="105"/>
      <c r="F77" s="124"/>
      <c r="G77" s="124"/>
      <c r="H77" s="124"/>
      <c r="I77" s="124"/>
      <c r="J77" s="124"/>
      <c r="K77" s="124"/>
      <c r="L77" s="124"/>
      <c r="M77" s="124"/>
      <c r="N77" s="124"/>
      <c r="O77" s="124"/>
      <c r="P77" s="124"/>
      <c r="Q77" s="124"/>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row>
    <row r="78" spans="2:67" s="12" customFormat="1" ht="18.75" customHeight="1">
      <c r="B78" s="112"/>
      <c r="C78" s="121" t="s">
        <v>194</v>
      </c>
      <c r="D78" s="105"/>
      <c r="E78" s="105"/>
      <c r="F78" s="124"/>
      <c r="G78" s="124"/>
      <c r="H78" s="124"/>
      <c r="I78" s="124"/>
      <c r="J78" s="124"/>
      <c r="K78" s="124"/>
      <c r="L78" s="124"/>
      <c r="M78" s="124"/>
      <c r="N78" s="124"/>
      <c r="O78" s="124"/>
      <c r="P78" s="124"/>
      <c r="Q78" s="124"/>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row>
    <row r="79" spans="2:67" s="12" customFormat="1" ht="18.75" customHeight="1">
      <c r="B79" s="112"/>
      <c r="C79" s="112"/>
      <c r="D79" s="105"/>
      <c r="E79" s="105"/>
      <c r="F79" s="112" t="s">
        <v>195</v>
      </c>
      <c r="G79" s="238"/>
      <c r="H79" s="105"/>
      <c r="I79" s="105"/>
      <c r="J79" s="105"/>
      <c r="K79" s="105"/>
      <c r="L79" s="105"/>
      <c r="M79" s="105"/>
      <c r="N79" s="105"/>
      <c r="O79" s="124"/>
      <c r="P79" s="124"/>
      <c r="Q79" s="124"/>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1"/>
    </row>
    <row r="80" spans="2:67" s="12" customFormat="1" ht="18.75" customHeight="1">
      <c r="B80" s="112"/>
      <c r="C80" s="112"/>
      <c r="D80" s="105"/>
      <c r="E80" s="105"/>
      <c r="F80" s="112"/>
      <c r="G80" s="238"/>
      <c r="H80" s="105"/>
      <c r="I80" s="105"/>
      <c r="J80" s="105" t="s">
        <v>196</v>
      </c>
      <c r="K80" s="105" t="s">
        <v>196</v>
      </c>
      <c r="L80" s="105"/>
      <c r="M80" s="106"/>
      <c r="N80" s="106"/>
      <c r="O80" s="235"/>
      <c r="P80" s="235"/>
      <c r="Q80" s="235"/>
      <c r="R80" s="128"/>
      <c r="S80" s="128"/>
      <c r="T80" s="128"/>
      <c r="U80" s="121"/>
      <c r="V80" s="121"/>
      <c r="W80" s="121"/>
      <c r="X80" s="121"/>
      <c r="Y80" s="121"/>
      <c r="Z80" s="121"/>
      <c r="AA80" s="121"/>
      <c r="AB80" s="121"/>
      <c r="AC80" s="121"/>
      <c r="AD80" s="121"/>
      <c r="AE80" s="121"/>
      <c r="AF80" s="121"/>
      <c r="AG80" s="121"/>
      <c r="AH80" s="121"/>
      <c r="AI80" s="121"/>
      <c r="AJ80" s="121"/>
      <c r="AK80" s="121"/>
      <c r="AL80" s="112"/>
      <c r="AM80" s="121"/>
      <c r="AN80" s="121"/>
      <c r="AO80" s="121"/>
      <c r="AP80" s="121"/>
      <c r="AQ80" s="121"/>
      <c r="AR80" s="121"/>
      <c r="AS80" s="121"/>
      <c r="AT80" s="121"/>
      <c r="AU80" s="121"/>
      <c r="AV80" s="121"/>
      <c r="AW80" s="121"/>
      <c r="AX80" s="121"/>
    </row>
    <row r="81" spans="1:50" s="12" customFormat="1" ht="12">
      <c r="B81" s="112"/>
      <c r="C81" s="105"/>
      <c r="D81" s="105"/>
      <c r="E81" s="124"/>
      <c r="F81" s="124"/>
      <c r="G81" s="124"/>
      <c r="H81" s="124"/>
      <c r="I81" s="124"/>
      <c r="J81" s="124"/>
      <c r="K81" s="124"/>
      <c r="L81" s="124"/>
      <c r="M81" s="124"/>
      <c r="N81" s="124"/>
      <c r="O81" s="124"/>
      <c r="P81" s="124"/>
      <c r="Q81" s="112"/>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05" t="s">
        <v>279</v>
      </c>
      <c r="AS81" s="121"/>
      <c r="AT81" s="121"/>
      <c r="AU81" s="121"/>
      <c r="AV81" s="121"/>
      <c r="AW81" s="121"/>
      <c r="AX81" s="121"/>
    </row>
    <row r="82" spans="1:50" s="12" customFormat="1" ht="12">
      <c r="B82" s="239"/>
      <c r="C82" s="121"/>
      <c r="D82" s="105"/>
      <c r="E82" s="105"/>
      <c r="F82" s="124"/>
      <c r="G82" s="124"/>
      <c r="H82" s="124"/>
      <c r="I82" s="124"/>
      <c r="J82" s="124"/>
      <c r="K82" s="124"/>
      <c r="L82" s="124"/>
      <c r="M82" s="124"/>
      <c r="N82" s="124"/>
      <c r="O82" s="124"/>
      <c r="P82" s="124"/>
      <c r="Q82" s="124"/>
      <c r="R82" s="121"/>
      <c r="S82" s="121"/>
      <c r="T82" s="121"/>
      <c r="U82" s="112"/>
      <c r="V82" s="112"/>
      <c r="W82" s="112"/>
      <c r="X82" s="112"/>
      <c r="Y82" s="112"/>
      <c r="Z82" s="112"/>
      <c r="AA82" s="112"/>
      <c r="AB82" s="112"/>
      <c r="AC82" s="112"/>
      <c r="AD82" s="112"/>
      <c r="AE82" s="112"/>
      <c r="AF82" s="112"/>
      <c r="AG82" s="112"/>
      <c r="AH82" s="112"/>
      <c r="AI82" s="112"/>
      <c r="AJ82" s="112"/>
      <c r="AK82" s="112"/>
      <c r="AL82" s="112"/>
      <c r="AM82" s="112"/>
      <c r="AN82" s="112"/>
      <c r="AO82" s="112"/>
      <c r="AP82" s="112"/>
      <c r="AQ82" s="112"/>
      <c r="AR82" s="112"/>
      <c r="AS82" s="121"/>
      <c r="AT82" s="121"/>
      <c r="AU82" s="121"/>
      <c r="AV82" s="121"/>
      <c r="AW82" s="121"/>
      <c r="AX82" s="121"/>
    </row>
    <row r="83" spans="1:50" s="12" customFormat="1" ht="12">
      <c r="U83" s="13"/>
      <c r="V83" s="13"/>
      <c r="W83" s="13"/>
      <c r="X83" s="13"/>
      <c r="Y83" s="13"/>
      <c r="Z83" s="13"/>
    </row>
    <row r="84" spans="1:50" s="12" customFormat="1" ht="13.5">
      <c r="U84" s="13"/>
      <c r="V84" s="13"/>
      <c r="W84" s="13"/>
      <c r="X84" s="13"/>
      <c r="Y84" s="13"/>
      <c r="Z84" s="13"/>
      <c r="AC84" s="21"/>
      <c r="AD84" s="21"/>
      <c r="AE84" s="21"/>
      <c r="AF84" s="21"/>
    </row>
    <row r="85" spans="1:50" s="12" customFormat="1" ht="13.5">
      <c r="U85" s="13"/>
      <c r="V85" s="13"/>
      <c r="W85" s="13"/>
      <c r="X85" s="13"/>
      <c r="Y85" s="13"/>
      <c r="Z85" s="13"/>
      <c r="AC85" s="21"/>
      <c r="AE85" s="21"/>
      <c r="AF85" s="21"/>
    </row>
    <row r="86" spans="1:50" s="12" customFormat="1" ht="13.5">
      <c r="U86" s="13"/>
      <c r="V86" s="13"/>
      <c r="W86" s="13"/>
      <c r="X86" s="13"/>
      <c r="Y86" s="13"/>
      <c r="Z86" s="13"/>
      <c r="AC86" s="21"/>
      <c r="AD86" s="21"/>
      <c r="AE86" s="21"/>
      <c r="AF86" s="21"/>
    </row>
    <row r="87" spans="1:50" s="12" customFormat="1" ht="13.5">
      <c r="U87" s="13"/>
      <c r="V87" s="13"/>
      <c r="W87" s="13"/>
      <c r="X87" s="13"/>
      <c r="Y87" s="13"/>
      <c r="Z87" s="13"/>
      <c r="AC87" s="21"/>
      <c r="AD87" s="21"/>
      <c r="AE87" s="21"/>
      <c r="AF87" s="21"/>
    </row>
    <row r="88" spans="1:50" s="12" customFormat="1" ht="9" customHeight="1">
      <c r="U88" s="13"/>
      <c r="V88" s="13"/>
      <c r="W88" s="13"/>
      <c r="X88" s="13"/>
      <c r="Y88" s="13"/>
      <c r="Z88" s="13"/>
    </row>
    <row r="89" spans="1:50" s="12" customFormat="1" ht="16.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50" s="12" customFormat="1" ht="16.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50" s="12" customFormat="1" ht="16.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50" ht="12">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50" ht="12"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50" ht="12">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50" ht="12">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50" ht="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row>
    <row r="97" spans="3:50" ht="12">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row>
    <row r="98" spans="3:50" ht="12">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row>
    <row r="99" spans="3:50" ht="12">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row>
    <row r="100" spans="3:50" ht="12">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row>
    <row r="101" spans="3:50" ht="12">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row>
    <row r="102" spans="3:50" ht="12">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row>
    <row r="103" spans="3:50" ht="12">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row>
    <row r="104" spans="3:50" ht="1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row>
    <row r="105" spans="3:50" ht="12">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row>
    <row r="106" spans="3:50" ht="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row>
    <row r="107" spans="3:50" ht="12">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row>
    <row r="108" spans="3:50" ht="12">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row>
    <row r="109" spans="3:50" ht="12">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row>
    <row r="110" spans="3:50" ht="1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row>
    <row r="111" spans="3:50" ht="12">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row>
    <row r="112" spans="3:50" ht="12">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row>
    <row r="113" spans="3:50" ht="12">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row>
    <row r="114" spans="3:50" ht="12">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row>
    <row r="115" spans="3:50" ht="12">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row>
    <row r="116" spans="3:50" ht="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row>
    <row r="117" spans="3:50" ht="12">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row>
    <row r="118" spans="3:50" ht="12">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row>
    <row r="119" spans="3:50" ht="12">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row>
    <row r="120" spans="3:50" ht="12">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row>
    <row r="121" spans="3:50" ht="12">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row>
    <row r="122" spans="3:50" ht="12">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row>
    <row r="123" spans="3:50" ht="12">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row>
    <row r="124" spans="3:50" ht="12">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row>
    <row r="125" spans="3:50" ht="12">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row>
    <row r="126" spans="3:50" ht="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row>
    <row r="127" spans="3:50" ht="12">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row>
    <row r="128" spans="3:50" ht="12">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row>
    <row r="129" spans="3:50" ht="12">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row>
    <row r="130" spans="3:50" ht="12">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row>
    <row r="131" spans="3:50" ht="12">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row>
    <row r="132" spans="3:50" ht="12">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row>
    <row r="133" spans="3:50" ht="12">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row>
    <row r="134" spans="3:50" ht="12">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row>
    <row r="135" spans="3:50" ht="12">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row>
    <row r="136" spans="3:50" ht="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row>
  </sheetData>
  <sheetProtection sheet="1" objects="1" scenarios="1" selectLockedCells="1"/>
  <dataConsolidate/>
  <mergeCells count="100">
    <mergeCell ref="C35:AX35"/>
    <mergeCell ref="B25:B37"/>
    <mergeCell ref="B17:B23"/>
    <mergeCell ref="C17:J18"/>
    <mergeCell ref="K17:AX17"/>
    <mergeCell ref="K18:O18"/>
    <mergeCell ref="P18:AX18"/>
    <mergeCell ref="C19:J23"/>
    <mergeCell ref="K19:AX19"/>
    <mergeCell ref="V20:AB20"/>
    <mergeCell ref="AC20:AD20"/>
    <mergeCell ref="AE20:AX20"/>
    <mergeCell ref="V21:AB23"/>
    <mergeCell ref="AC21:AG21"/>
    <mergeCell ref="AH21:AI21"/>
    <mergeCell ref="AK21:AL21"/>
    <mergeCell ref="J12:Z12"/>
    <mergeCell ref="AA12:AG12"/>
    <mergeCell ref="AH12:AS12"/>
    <mergeCell ref="C13:I13"/>
    <mergeCell ref="J13:N13"/>
    <mergeCell ref="J8:Z8"/>
    <mergeCell ref="AA8:AC9"/>
    <mergeCell ref="C9:I9"/>
    <mergeCell ref="J9:Z9"/>
    <mergeCell ref="C10:I11"/>
    <mergeCell ref="K10:N10"/>
    <mergeCell ref="O10:AI11"/>
    <mergeCell ref="AD8:AI9"/>
    <mergeCell ref="B2:AX2"/>
    <mergeCell ref="C5:I5"/>
    <mergeCell ref="J5:AC5"/>
    <mergeCell ref="AD5:AI5"/>
    <mergeCell ref="AJ5:AX5"/>
    <mergeCell ref="B5:B6"/>
    <mergeCell ref="AM3:AX3"/>
    <mergeCell ref="C6:I6"/>
    <mergeCell ref="J6:AC6"/>
    <mergeCell ref="AD6:AI6"/>
    <mergeCell ref="AJ6:AX6"/>
    <mergeCell ref="AJ8:AU9"/>
    <mergeCell ref="AV8:AX9"/>
    <mergeCell ref="B8:B15"/>
    <mergeCell ref="C8:I8"/>
    <mergeCell ref="AJ10:AK11"/>
    <mergeCell ref="AL10:AX11"/>
    <mergeCell ref="AT12:AX12"/>
    <mergeCell ref="C15:I15"/>
    <mergeCell ref="J15:O15"/>
    <mergeCell ref="P15:T15"/>
    <mergeCell ref="U15:AW15"/>
    <mergeCell ref="C14:I14"/>
    <mergeCell ref="U13:Y13"/>
    <mergeCell ref="AA13:AG13"/>
    <mergeCell ref="AH13:AX13"/>
    <mergeCell ref="J14:O14"/>
    <mergeCell ref="P14:T14"/>
    <mergeCell ref="U14:AW14"/>
    <mergeCell ref="P13:T13"/>
    <mergeCell ref="C12:I12"/>
    <mergeCell ref="C33:AX33"/>
    <mergeCell ref="AV21:AX21"/>
    <mergeCell ref="K22:U23"/>
    <mergeCell ref="AC22:AX22"/>
    <mergeCell ref="AC23:AX23"/>
    <mergeCell ref="AO21:AU21"/>
    <mergeCell ref="C30:AX30"/>
    <mergeCell ref="C31:AX31"/>
    <mergeCell ref="K25:AX26"/>
    <mergeCell ref="C27:AX27"/>
    <mergeCell ref="C28:AX28"/>
    <mergeCell ref="C29:AX29"/>
    <mergeCell ref="C25:J26"/>
    <mergeCell ref="C37:AX37"/>
    <mergeCell ref="C32:AX32"/>
    <mergeCell ref="N38:AX38"/>
    <mergeCell ref="C42:I42"/>
    <mergeCell ref="J42:AC42"/>
    <mergeCell ref="AD42:AI44"/>
    <mergeCell ref="AJ42:AX44"/>
    <mergeCell ref="C43:I44"/>
    <mergeCell ref="J43:AB44"/>
    <mergeCell ref="AC43:AC44"/>
    <mergeCell ref="C36:J36"/>
    <mergeCell ref="C34:AX34"/>
    <mergeCell ref="K36:U36"/>
    <mergeCell ref="V36:AD36"/>
    <mergeCell ref="AE36:AH36"/>
    <mergeCell ref="AI36:AW36"/>
    <mergeCell ref="AT47:AX47"/>
    <mergeCell ref="C45:I46"/>
    <mergeCell ref="K45:N45"/>
    <mergeCell ref="O45:AI46"/>
    <mergeCell ref="AJ45:AK46"/>
    <mergeCell ref="AL45:AX46"/>
    <mergeCell ref="C50:H50"/>
    <mergeCell ref="C47:I47"/>
    <mergeCell ref="J47:Z47"/>
    <mergeCell ref="AA47:AF47"/>
    <mergeCell ref="AG47:AS47"/>
  </mergeCells>
  <phoneticPr fontId="6"/>
  <dataValidations count="4">
    <dataValidation type="list" allowBlank="1" showInputMessage="1" showErrorMessage="1" sqref="AA8">
      <formula1>"男,女"</formula1>
    </dataValidation>
    <dataValidation type="list" allowBlank="1" showInputMessage="1" showErrorMessage="1" sqref="AC20 J14:J15">
      <formula1>"無,有"</formula1>
    </dataValidation>
    <dataValidation type="list" allowBlank="1" showInputMessage="1" showErrorMessage="1" sqref="AH13:AX13">
      <formula1>"歩行,杖,車いす,ストレッチャー"</formula1>
    </dataValidation>
    <dataValidation type="list" allowBlank="1" showInputMessage="1" showErrorMessage="1" sqref="K36">
      <formula1>"患者様にお渡し,病院へ郵送"</formula1>
    </dataValidation>
  </dataValidations>
  <pageMargins left="0.34" right="0.15748031496062992" top="0.15748031496062992" bottom="0.15748031496062992" header="0.15748031496062992" footer="0.16"/>
  <pageSetup paperSize="9" scale="97"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59" r:id="rId4" name="Drop Down 23">
              <controlPr defaultSize="0" autoLine="0" autoPict="0">
                <anchor moveWithCells="1">
                  <from>
                    <xdr:col>28</xdr:col>
                    <xdr:colOff>142875</xdr:colOff>
                    <xdr:row>6</xdr:row>
                    <xdr:rowOff>133350</xdr:rowOff>
                  </from>
                  <to>
                    <xdr:col>30</xdr:col>
                    <xdr:colOff>95250</xdr:colOff>
                    <xdr:row>8</xdr:row>
                    <xdr:rowOff>323850</xdr:rowOff>
                  </to>
                </anchor>
              </controlPr>
            </control>
          </mc:Choice>
        </mc:AlternateContent>
        <mc:AlternateContent xmlns:mc="http://schemas.openxmlformats.org/markup-compatibility/2006">
          <mc:Choice Requires="x14">
            <control shapeId="14363" r:id="rId5" name="Check Box 27">
              <controlPr defaultSize="0" autoFill="0" autoLine="0" autoPict="0">
                <anchor moveWithCells="1">
                  <from>
                    <xdr:col>10</xdr:col>
                    <xdr:colOff>19050</xdr:colOff>
                    <xdr:row>18</xdr:row>
                    <xdr:rowOff>66675</xdr:rowOff>
                  </from>
                  <to>
                    <xdr:col>12</xdr:col>
                    <xdr:colOff>38100</xdr:colOff>
                    <xdr:row>18</xdr:row>
                    <xdr:rowOff>219075</xdr:rowOff>
                  </to>
                </anchor>
              </controlPr>
            </control>
          </mc:Choice>
        </mc:AlternateContent>
        <mc:AlternateContent xmlns:mc="http://schemas.openxmlformats.org/markup-compatibility/2006">
          <mc:Choice Requires="x14">
            <control shapeId="14364" r:id="rId6" name="Check Box 28">
              <controlPr defaultSize="0" autoFill="0" autoLine="0" autoPict="0">
                <anchor moveWithCells="1">
                  <from>
                    <xdr:col>10</xdr:col>
                    <xdr:colOff>19050</xdr:colOff>
                    <xdr:row>19</xdr:row>
                    <xdr:rowOff>38100</xdr:rowOff>
                  </from>
                  <to>
                    <xdr:col>12</xdr:col>
                    <xdr:colOff>0</xdr:colOff>
                    <xdr:row>19</xdr:row>
                    <xdr:rowOff>190500</xdr:rowOff>
                  </to>
                </anchor>
              </controlPr>
            </control>
          </mc:Choice>
        </mc:AlternateContent>
        <mc:AlternateContent xmlns:mc="http://schemas.openxmlformats.org/markup-compatibility/2006">
          <mc:Choice Requires="x14">
            <control shapeId="14365" r:id="rId7" name="Check Box 29">
              <controlPr defaultSize="0" autoFill="0" autoLine="0" autoPict="0">
                <anchor moveWithCells="1">
                  <from>
                    <xdr:col>10</xdr:col>
                    <xdr:colOff>9525</xdr:colOff>
                    <xdr:row>20</xdr:row>
                    <xdr:rowOff>28575</xdr:rowOff>
                  </from>
                  <to>
                    <xdr:col>11</xdr:col>
                    <xdr:colOff>152400</xdr:colOff>
                    <xdr:row>20</xdr:row>
                    <xdr:rowOff>180975</xdr:rowOff>
                  </to>
                </anchor>
              </controlPr>
            </control>
          </mc:Choice>
        </mc:AlternateContent>
        <mc:AlternateContent xmlns:mc="http://schemas.openxmlformats.org/markup-compatibility/2006">
          <mc:Choice Requires="x14">
            <control shapeId="14368" r:id="rId8" name="Check Box 32">
              <controlPr locked="0" defaultSize="0" autoFill="0" autoLine="0" autoPict="0">
                <anchor moveWithCells="1">
                  <from>
                    <xdr:col>28</xdr:col>
                    <xdr:colOff>47625</xdr:colOff>
                    <xdr:row>21</xdr:row>
                    <xdr:rowOff>76200</xdr:rowOff>
                  </from>
                  <to>
                    <xdr:col>30</xdr:col>
                    <xdr:colOff>76200</xdr:colOff>
                    <xdr:row>21</xdr:row>
                    <xdr:rowOff>180975</xdr:rowOff>
                  </to>
                </anchor>
              </controlPr>
            </control>
          </mc:Choice>
        </mc:AlternateContent>
        <mc:AlternateContent xmlns:mc="http://schemas.openxmlformats.org/markup-compatibility/2006">
          <mc:Choice Requires="x14">
            <control shapeId="14370" r:id="rId9" name="Check Box 34">
              <controlPr locked="0" defaultSize="0" autoFill="0" autoLine="0" autoPict="0">
                <anchor moveWithCells="1">
                  <from>
                    <xdr:col>28</xdr:col>
                    <xdr:colOff>28575</xdr:colOff>
                    <xdr:row>22</xdr:row>
                    <xdr:rowOff>76200</xdr:rowOff>
                  </from>
                  <to>
                    <xdr:col>30</xdr:col>
                    <xdr:colOff>66675</xdr:colOff>
                    <xdr:row>22</xdr:row>
                    <xdr:rowOff>228600</xdr:rowOff>
                  </to>
                </anchor>
              </controlPr>
            </control>
          </mc:Choice>
        </mc:AlternateContent>
        <mc:AlternateContent xmlns:mc="http://schemas.openxmlformats.org/markup-compatibility/2006">
          <mc:Choice Requires="x14">
            <control shapeId="14377" r:id="rId10" name="Check Box 41">
              <controlPr defaultSize="0" autoFill="0" autoLine="0" autoPict="0">
                <anchor moveWithCells="1">
                  <from>
                    <xdr:col>15</xdr:col>
                    <xdr:colOff>76200</xdr:colOff>
                    <xdr:row>17</xdr:row>
                    <xdr:rowOff>28575</xdr:rowOff>
                  </from>
                  <to>
                    <xdr:col>17</xdr:col>
                    <xdr:colOff>57150</xdr:colOff>
                    <xdr:row>17</xdr:row>
                    <xdr:rowOff>219075</xdr:rowOff>
                  </to>
                </anchor>
              </controlPr>
            </control>
          </mc:Choice>
        </mc:AlternateContent>
        <mc:AlternateContent xmlns:mc="http://schemas.openxmlformats.org/markup-compatibility/2006">
          <mc:Choice Requires="x14">
            <control shapeId="14378" r:id="rId11" name="Check Box 42">
              <controlPr defaultSize="0" autoFill="0" autoLine="0" autoPict="0">
                <anchor moveWithCells="1">
                  <from>
                    <xdr:col>19</xdr:col>
                    <xdr:colOff>123825</xdr:colOff>
                    <xdr:row>17</xdr:row>
                    <xdr:rowOff>0</xdr:rowOff>
                  </from>
                  <to>
                    <xdr:col>21</xdr:col>
                    <xdr:colOff>104775</xdr:colOff>
                    <xdr:row>17</xdr:row>
                    <xdr:rowOff>219075</xdr:rowOff>
                  </to>
                </anchor>
              </controlPr>
            </control>
          </mc:Choice>
        </mc:AlternateContent>
        <mc:AlternateContent xmlns:mc="http://schemas.openxmlformats.org/markup-compatibility/2006">
          <mc:Choice Requires="x14">
            <control shapeId="14379" r:id="rId12" name="Check Box 43">
              <controlPr defaultSize="0" autoFill="0" autoLine="0" autoPict="0">
                <anchor moveWithCells="1">
                  <from>
                    <xdr:col>21</xdr:col>
                    <xdr:colOff>38100</xdr:colOff>
                    <xdr:row>35</xdr:row>
                    <xdr:rowOff>85725</xdr:rowOff>
                  </from>
                  <to>
                    <xdr:col>23</xdr:col>
                    <xdr:colOff>9525</xdr:colOff>
                    <xdr:row>35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CI124"/>
  <sheetViews>
    <sheetView tabSelected="1" zoomScaleNormal="100" workbookViewId="0">
      <selection activeCell="I4" sqref="I4:AB4"/>
    </sheetView>
  </sheetViews>
  <sheetFormatPr defaultColWidth="2" defaultRowHeight="13.5"/>
  <cols>
    <col min="1" max="1" width="3.5" style="177" customWidth="1"/>
    <col min="2" max="2" width="1.75" style="1" customWidth="1"/>
    <col min="3" max="26" width="2" style="1"/>
    <col min="27" max="27" width="2.5" style="1" customWidth="1"/>
    <col min="28" max="16384" width="2" style="1"/>
  </cols>
  <sheetData>
    <row r="1" spans="1:78" s="34" customFormat="1" ht="27.75" customHeight="1">
      <c r="A1" s="773" t="s">
        <v>89</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c r="AO1" s="773"/>
      <c r="AP1" s="773"/>
      <c r="AQ1" s="773"/>
      <c r="AR1" s="773"/>
      <c r="AS1" s="773"/>
      <c r="AT1" s="773"/>
      <c r="AU1" s="773"/>
      <c r="AV1" s="773"/>
      <c r="AW1" s="773"/>
    </row>
    <row r="2" spans="1:78" s="34" customFormat="1" ht="14.25">
      <c r="A2" s="321" t="s">
        <v>205</v>
      </c>
      <c r="AF2" s="35"/>
      <c r="AG2" s="35"/>
      <c r="AH2" s="35"/>
      <c r="AI2" s="35" t="s">
        <v>11</v>
      </c>
      <c r="AJ2" s="353"/>
      <c r="AK2" s="354"/>
      <c r="AL2" s="821">
        <f ca="1">TODAY()</f>
        <v>45903</v>
      </c>
      <c r="AM2" s="821"/>
      <c r="AN2" s="821"/>
      <c r="AO2" s="821"/>
      <c r="AP2" s="821"/>
      <c r="AQ2" s="821"/>
      <c r="AR2" s="821"/>
      <c r="AS2" s="821"/>
      <c r="AT2" s="821"/>
      <c r="AU2" s="821"/>
      <c r="AV2" s="821"/>
      <c r="AW2" s="821"/>
      <c r="AX2" s="355"/>
    </row>
    <row r="3" spans="1:78" s="34" customFormat="1" ht="36" customHeight="1" thickBot="1">
      <c r="A3" s="356"/>
      <c r="B3" s="356"/>
      <c r="AF3" s="357"/>
      <c r="AG3" s="357"/>
      <c r="AH3" s="357"/>
      <c r="AI3" s="357"/>
      <c r="AJ3" s="357"/>
      <c r="AK3" s="357"/>
      <c r="AL3" s="357"/>
      <c r="AM3" s="357"/>
      <c r="AN3" s="357"/>
      <c r="AO3" s="357"/>
      <c r="AP3" s="357"/>
      <c r="AQ3" s="357"/>
      <c r="AR3" s="357"/>
      <c r="AS3" s="357"/>
      <c r="AT3" s="357"/>
      <c r="AU3" s="357"/>
      <c r="AV3" s="357"/>
      <c r="AW3" s="357"/>
    </row>
    <row r="4" spans="1:78" s="30" customFormat="1" ht="38.25" customHeight="1">
      <c r="A4" s="743" t="s">
        <v>77</v>
      </c>
      <c r="B4" s="797" t="s">
        <v>9</v>
      </c>
      <c r="C4" s="798"/>
      <c r="D4" s="798"/>
      <c r="E4" s="798"/>
      <c r="F4" s="798"/>
      <c r="G4" s="798"/>
      <c r="H4" s="799"/>
      <c r="I4" s="804"/>
      <c r="J4" s="805"/>
      <c r="K4" s="805"/>
      <c r="L4" s="805"/>
      <c r="M4" s="805"/>
      <c r="N4" s="805"/>
      <c r="O4" s="805"/>
      <c r="P4" s="805"/>
      <c r="Q4" s="805"/>
      <c r="R4" s="805"/>
      <c r="S4" s="805"/>
      <c r="T4" s="805"/>
      <c r="U4" s="805"/>
      <c r="V4" s="805"/>
      <c r="W4" s="805"/>
      <c r="X4" s="805"/>
      <c r="Y4" s="805"/>
      <c r="Z4" s="805"/>
      <c r="AA4" s="805"/>
      <c r="AB4" s="806"/>
      <c r="AC4" s="780" t="s">
        <v>0</v>
      </c>
      <c r="AD4" s="781"/>
      <c r="AE4" s="781"/>
      <c r="AF4" s="781"/>
      <c r="AG4" s="781"/>
      <c r="AH4" s="782"/>
      <c r="AI4" s="793"/>
      <c r="AJ4" s="794"/>
      <c r="AK4" s="794"/>
      <c r="AL4" s="794"/>
      <c r="AM4" s="794"/>
      <c r="AN4" s="794"/>
      <c r="AO4" s="794"/>
      <c r="AP4" s="794"/>
      <c r="AQ4" s="794"/>
      <c r="AR4" s="794"/>
      <c r="AS4" s="794"/>
      <c r="AT4" s="794"/>
      <c r="AU4" s="794"/>
      <c r="AV4" s="794"/>
      <c r="AW4" s="795"/>
    </row>
    <row r="5" spans="1:78" s="30" customFormat="1" ht="24.75" customHeight="1" thickBot="1">
      <c r="A5" s="745"/>
      <c r="B5" s="789" t="s">
        <v>34</v>
      </c>
      <c r="C5" s="787"/>
      <c r="D5" s="787"/>
      <c r="E5" s="787"/>
      <c r="F5" s="787"/>
      <c r="G5" s="787"/>
      <c r="H5" s="788"/>
      <c r="I5" s="783"/>
      <c r="J5" s="784"/>
      <c r="K5" s="784"/>
      <c r="L5" s="784"/>
      <c r="M5" s="784"/>
      <c r="N5" s="784"/>
      <c r="O5" s="784"/>
      <c r="P5" s="784"/>
      <c r="Q5" s="784"/>
      <c r="R5" s="784"/>
      <c r="S5" s="784"/>
      <c r="T5" s="784"/>
      <c r="U5" s="784"/>
      <c r="V5" s="784"/>
      <c r="W5" s="784"/>
      <c r="X5" s="784"/>
      <c r="Y5" s="784"/>
      <c r="Z5" s="784"/>
      <c r="AA5" s="784"/>
      <c r="AB5" s="785"/>
      <c r="AC5" s="786" t="s">
        <v>35</v>
      </c>
      <c r="AD5" s="787"/>
      <c r="AE5" s="787"/>
      <c r="AF5" s="787"/>
      <c r="AG5" s="787"/>
      <c r="AH5" s="788"/>
      <c r="AI5" s="783"/>
      <c r="AJ5" s="784"/>
      <c r="AK5" s="784"/>
      <c r="AL5" s="784"/>
      <c r="AM5" s="784"/>
      <c r="AN5" s="784"/>
      <c r="AO5" s="784"/>
      <c r="AP5" s="784"/>
      <c r="AQ5" s="784"/>
      <c r="AR5" s="784"/>
      <c r="AS5" s="784"/>
      <c r="AT5" s="784"/>
      <c r="AU5" s="784"/>
      <c r="AV5" s="784"/>
      <c r="AW5" s="796"/>
      <c r="BB5" s="31"/>
      <c r="BC5" s="31"/>
      <c r="BD5" s="31"/>
      <c r="BE5" s="31"/>
      <c r="BF5" s="31"/>
      <c r="BG5" s="31"/>
    </row>
    <row r="6" spans="1:78" s="30" customFormat="1" ht="10.5" customHeight="1" thickBot="1">
      <c r="A6" s="358"/>
      <c r="B6" s="32"/>
      <c r="C6" s="32"/>
      <c r="D6" s="32"/>
      <c r="E6" s="32"/>
      <c r="F6" s="32"/>
      <c r="G6" s="32"/>
      <c r="H6" s="32"/>
      <c r="I6" s="33"/>
      <c r="J6" s="33"/>
      <c r="K6" s="33"/>
      <c r="L6" s="33"/>
      <c r="M6" s="33"/>
      <c r="N6" s="33"/>
      <c r="O6" s="33"/>
      <c r="P6" s="33"/>
      <c r="Q6" s="33"/>
      <c r="R6" s="33"/>
      <c r="S6" s="33"/>
      <c r="T6" s="33"/>
      <c r="U6" s="33"/>
      <c r="V6" s="33"/>
      <c r="W6" s="33"/>
      <c r="X6" s="33"/>
      <c r="Y6" s="33"/>
      <c r="Z6" s="33"/>
      <c r="AA6" s="33"/>
      <c r="AB6" s="33"/>
      <c r="AC6" s="32"/>
      <c r="AD6" s="32"/>
      <c r="AE6" s="32"/>
      <c r="AF6" s="32"/>
      <c r="AG6" s="32"/>
      <c r="AH6" s="32"/>
      <c r="AI6" s="31"/>
      <c r="AJ6" s="31"/>
      <c r="AK6" s="31"/>
      <c r="AL6" s="31"/>
      <c r="AM6" s="31"/>
      <c r="AN6" s="31"/>
      <c r="AO6" s="31"/>
      <c r="AP6" s="31"/>
      <c r="AQ6" s="31"/>
      <c r="AR6" s="31"/>
      <c r="AS6" s="31"/>
      <c r="AT6" s="31"/>
      <c r="AU6" s="31"/>
      <c r="AV6" s="31"/>
      <c r="AW6" s="31"/>
      <c r="BB6" s="31"/>
      <c r="BC6" s="31"/>
      <c r="BD6" s="31"/>
      <c r="BE6" s="31"/>
      <c r="BF6" s="31"/>
      <c r="BG6" s="31"/>
    </row>
    <row r="7" spans="1:78" s="27" customFormat="1" ht="15" customHeight="1">
      <c r="A7" s="822" t="s">
        <v>240</v>
      </c>
      <c r="B7" s="790" t="s">
        <v>2</v>
      </c>
      <c r="C7" s="791"/>
      <c r="D7" s="791"/>
      <c r="E7" s="791"/>
      <c r="F7" s="791"/>
      <c r="G7" s="791"/>
      <c r="H7" s="792"/>
      <c r="I7" s="774"/>
      <c r="J7" s="775"/>
      <c r="K7" s="775"/>
      <c r="L7" s="775"/>
      <c r="M7" s="775"/>
      <c r="N7" s="775"/>
      <c r="O7" s="775"/>
      <c r="P7" s="775"/>
      <c r="Q7" s="775"/>
      <c r="R7" s="775"/>
      <c r="S7" s="775"/>
      <c r="T7" s="775"/>
      <c r="U7" s="775"/>
      <c r="V7" s="775"/>
      <c r="W7" s="775"/>
      <c r="X7" s="775"/>
      <c r="Y7" s="776"/>
      <c r="Z7" s="807"/>
      <c r="AA7" s="808"/>
      <c r="AB7" s="809"/>
      <c r="AC7" s="800" t="s">
        <v>22</v>
      </c>
      <c r="AD7" s="801"/>
      <c r="AE7" s="801"/>
      <c r="AF7" s="801"/>
      <c r="AG7" s="801"/>
      <c r="AH7" s="802"/>
      <c r="AI7" s="813"/>
      <c r="AJ7" s="814"/>
      <c r="AK7" s="814"/>
      <c r="AL7" s="814"/>
      <c r="AM7" s="814"/>
      <c r="AN7" s="814"/>
      <c r="AO7" s="814"/>
      <c r="AP7" s="814"/>
      <c r="AQ7" s="814"/>
      <c r="AR7" s="814"/>
      <c r="AS7" s="814"/>
      <c r="AT7" s="814"/>
      <c r="AU7" s="817" t="str">
        <f ca="1">IF(AI7,(NOW()-AI7),"")</f>
        <v/>
      </c>
      <c r="AV7" s="817"/>
      <c r="AW7" s="818"/>
      <c r="BB7" s="37"/>
      <c r="BC7" s="37"/>
      <c r="BD7" s="37"/>
      <c r="BE7" s="37"/>
      <c r="BF7" s="37"/>
      <c r="BG7" s="37"/>
    </row>
    <row r="8" spans="1:78" s="27" customFormat="1" ht="24.75" customHeight="1">
      <c r="A8" s="823"/>
      <c r="B8" s="777" t="s">
        <v>14</v>
      </c>
      <c r="C8" s="778"/>
      <c r="D8" s="778"/>
      <c r="E8" s="778"/>
      <c r="F8" s="778"/>
      <c r="G8" s="778"/>
      <c r="H8" s="779"/>
      <c r="I8" s="827"/>
      <c r="J8" s="828"/>
      <c r="K8" s="828"/>
      <c r="L8" s="828"/>
      <c r="M8" s="828"/>
      <c r="N8" s="828"/>
      <c r="O8" s="828"/>
      <c r="P8" s="828"/>
      <c r="Q8" s="828"/>
      <c r="R8" s="828"/>
      <c r="S8" s="828"/>
      <c r="T8" s="828"/>
      <c r="U8" s="828"/>
      <c r="V8" s="828"/>
      <c r="W8" s="828"/>
      <c r="X8" s="825" t="s">
        <v>241</v>
      </c>
      <c r="Y8" s="826"/>
      <c r="Z8" s="810"/>
      <c r="AA8" s="811"/>
      <c r="AB8" s="812"/>
      <c r="AC8" s="803"/>
      <c r="AD8" s="689"/>
      <c r="AE8" s="689"/>
      <c r="AF8" s="689"/>
      <c r="AG8" s="689"/>
      <c r="AH8" s="690"/>
      <c r="AI8" s="815"/>
      <c r="AJ8" s="816"/>
      <c r="AK8" s="816"/>
      <c r="AL8" s="816"/>
      <c r="AM8" s="816"/>
      <c r="AN8" s="816"/>
      <c r="AO8" s="816"/>
      <c r="AP8" s="816"/>
      <c r="AQ8" s="816"/>
      <c r="AR8" s="816"/>
      <c r="AS8" s="816"/>
      <c r="AT8" s="816"/>
      <c r="AU8" s="819"/>
      <c r="AV8" s="819"/>
      <c r="AW8" s="820"/>
      <c r="BB8" s="37"/>
      <c r="BC8" s="37"/>
      <c r="BD8" s="37"/>
      <c r="BE8" s="37"/>
      <c r="BF8" s="37"/>
      <c r="BG8" s="37"/>
    </row>
    <row r="9" spans="1:78" s="27" customFormat="1" ht="15" customHeight="1">
      <c r="A9" s="823"/>
      <c r="B9" s="685" t="s">
        <v>15</v>
      </c>
      <c r="C9" s="686"/>
      <c r="D9" s="686"/>
      <c r="E9" s="686"/>
      <c r="F9" s="686"/>
      <c r="G9" s="686"/>
      <c r="H9" s="687"/>
      <c r="I9" s="38" t="s">
        <v>3</v>
      </c>
      <c r="J9" s="829"/>
      <c r="K9" s="829"/>
      <c r="L9" s="829"/>
      <c r="M9" s="829"/>
      <c r="N9" s="830"/>
      <c r="O9" s="830"/>
      <c r="P9" s="830"/>
      <c r="Q9" s="830"/>
      <c r="R9" s="830"/>
      <c r="S9" s="830"/>
      <c r="T9" s="830"/>
      <c r="U9" s="830"/>
      <c r="V9" s="830"/>
      <c r="W9" s="830"/>
      <c r="X9" s="830"/>
      <c r="Y9" s="830"/>
      <c r="Z9" s="830"/>
      <c r="AA9" s="830"/>
      <c r="AB9" s="830"/>
      <c r="AC9" s="830"/>
      <c r="AD9" s="830"/>
      <c r="AE9" s="830"/>
      <c r="AF9" s="830"/>
      <c r="AG9" s="830"/>
      <c r="AH9" s="830"/>
      <c r="AI9" s="686" t="s">
        <v>21</v>
      </c>
      <c r="AJ9" s="686"/>
      <c r="AK9" s="725"/>
      <c r="AL9" s="725"/>
      <c r="AM9" s="725"/>
      <c r="AN9" s="725"/>
      <c r="AO9" s="725"/>
      <c r="AP9" s="725"/>
      <c r="AQ9" s="725"/>
      <c r="AR9" s="725"/>
      <c r="AS9" s="725"/>
      <c r="AT9" s="725"/>
      <c r="AU9" s="725"/>
      <c r="AV9" s="725"/>
      <c r="AW9" s="726"/>
      <c r="BB9" s="37"/>
      <c r="BC9" s="37"/>
      <c r="BD9" s="37"/>
      <c r="BE9" s="37"/>
      <c r="BF9" s="37"/>
      <c r="BG9" s="37"/>
    </row>
    <row r="10" spans="1:78" s="27" customFormat="1" ht="15" customHeight="1">
      <c r="A10" s="823"/>
      <c r="B10" s="688"/>
      <c r="C10" s="689"/>
      <c r="D10" s="689"/>
      <c r="E10" s="689"/>
      <c r="F10" s="689"/>
      <c r="G10" s="689"/>
      <c r="H10" s="690"/>
      <c r="I10" s="40"/>
      <c r="J10" s="41"/>
      <c r="K10" s="41"/>
      <c r="L10" s="41"/>
      <c r="M10" s="41"/>
      <c r="N10" s="831"/>
      <c r="O10" s="831"/>
      <c r="P10" s="831"/>
      <c r="Q10" s="831"/>
      <c r="R10" s="831"/>
      <c r="S10" s="831"/>
      <c r="T10" s="831"/>
      <c r="U10" s="831"/>
      <c r="V10" s="831"/>
      <c r="W10" s="831"/>
      <c r="X10" s="831"/>
      <c r="Y10" s="831"/>
      <c r="Z10" s="831"/>
      <c r="AA10" s="831"/>
      <c r="AB10" s="831"/>
      <c r="AC10" s="831"/>
      <c r="AD10" s="831"/>
      <c r="AE10" s="831"/>
      <c r="AF10" s="831"/>
      <c r="AG10" s="831"/>
      <c r="AH10" s="831"/>
      <c r="AI10" s="689"/>
      <c r="AJ10" s="689"/>
      <c r="AK10" s="727"/>
      <c r="AL10" s="727"/>
      <c r="AM10" s="727"/>
      <c r="AN10" s="727"/>
      <c r="AO10" s="727"/>
      <c r="AP10" s="727"/>
      <c r="AQ10" s="727"/>
      <c r="AR10" s="727"/>
      <c r="AS10" s="727"/>
      <c r="AT10" s="727"/>
      <c r="AU10" s="727"/>
      <c r="AV10" s="727"/>
      <c r="AW10" s="728"/>
      <c r="BB10" s="37"/>
      <c r="BC10" s="37"/>
      <c r="BD10" s="37"/>
      <c r="BE10" s="37"/>
      <c r="BF10" s="37"/>
      <c r="BG10" s="37"/>
    </row>
    <row r="11" spans="1:78" s="27" customFormat="1" ht="30" customHeight="1">
      <c r="A11" s="823"/>
      <c r="B11" s="840" t="s">
        <v>16</v>
      </c>
      <c r="C11" s="729"/>
      <c r="D11" s="729"/>
      <c r="E11" s="729"/>
      <c r="F11" s="729"/>
      <c r="G11" s="729"/>
      <c r="H11" s="836"/>
      <c r="I11" s="832"/>
      <c r="J11" s="833"/>
      <c r="K11" s="833"/>
      <c r="L11" s="833"/>
      <c r="M11" s="833"/>
      <c r="N11" s="833"/>
      <c r="O11" s="833"/>
      <c r="P11" s="833"/>
      <c r="Q11" s="833"/>
      <c r="R11" s="833"/>
      <c r="S11" s="833"/>
      <c r="T11" s="833"/>
      <c r="U11" s="833"/>
      <c r="V11" s="833"/>
      <c r="W11" s="833"/>
      <c r="X11" s="833"/>
      <c r="Y11" s="833"/>
      <c r="Z11" s="835" t="s">
        <v>59</v>
      </c>
      <c r="AA11" s="729"/>
      <c r="AB11" s="729"/>
      <c r="AC11" s="729"/>
      <c r="AD11" s="729"/>
      <c r="AE11" s="729"/>
      <c r="AF11" s="836"/>
      <c r="AG11" s="844"/>
      <c r="AH11" s="845"/>
      <c r="AI11" s="845"/>
      <c r="AJ11" s="845"/>
      <c r="AK11" s="845"/>
      <c r="AL11" s="845"/>
      <c r="AM11" s="845"/>
      <c r="AN11" s="845"/>
      <c r="AO11" s="845"/>
      <c r="AP11" s="845"/>
      <c r="AQ11" s="845"/>
      <c r="AR11" s="845"/>
      <c r="AS11" s="729" t="s">
        <v>49</v>
      </c>
      <c r="AT11" s="729"/>
      <c r="AU11" s="729"/>
      <c r="AV11" s="729"/>
      <c r="AW11" s="730"/>
      <c r="BB11" s="37"/>
      <c r="BC11" s="37"/>
      <c r="BD11" s="37"/>
      <c r="BE11" s="37"/>
      <c r="BF11" s="37"/>
      <c r="BG11" s="37"/>
    </row>
    <row r="12" spans="1:78" s="34" customFormat="1" ht="30" customHeight="1">
      <c r="A12" s="823"/>
      <c r="B12" s="736" t="s">
        <v>81</v>
      </c>
      <c r="C12" s="737"/>
      <c r="D12" s="737"/>
      <c r="E12" s="737"/>
      <c r="F12" s="737"/>
      <c r="G12" s="737"/>
      <c r="H12" s="738"/>
      <c r="I12" s="739"/>
      <c r="J12" s="740"/>
      <c r="K12" s="740"/>
      <c r="L12" s="740"/>
      <c r="M12" s="740"/>
      <c r="N12" s="359" t="s">
        <v>82</v>
      </c>
      <c r="O12" s="733" t="s">
        <v>172</v>
      </c>
      <c r="P12" s="734"/>
      <c r="Q12" s="734"/>
      <c r="R12" s="734"/>
      <c r="S12" s="735"/>
      <c r="T12" s="731"/>
      <c r="U12" s="732"/>
      <c r="V12" s="732"/>
      <c r="W12" s="732"/>
      <c r="X12" s="732"/>
      <c r="Y12" s="360" t="s">
        <v>84</v>
      </c>
      <c r="Z12" s="834" t="s">
        <v>25</v>
      </c>
      <c r="AA12" s="737"/>
      <c r="AB12" s="737"/>
      <c r="AC12" s="737"/>
      <c r="AD12" s="737"/>
      <c r="AE12" s="737"/>
      <c r="AF12" s="738"/>
      <c r="AG12" s="851"/>
      <c r="AH12" s="852"/>
      <c r="AI12" s="852"/>
      <c r="AJ12" s="852"/>
      <c r="AK12" s="852"/>
      <c r="AL12" s="852"/>
      <c r="AM12" s="852"/>
      <c r="AN12" s="852"/>
      <c r="AO12" s="852"/>
      <c r="AP12" s="852"/>
      <c r="AQ12" s="852"/>
      <c r="AR12" s="852"/>
      <c r="AS12" s="852"/>
      <c r="AT12" s="852"/>
      <c r="AU12" s="852"/>
      <c r="AV12" s="852"/>
      <c r="AW12" s="853"/>
      <c r="BB12" s="37"/>
      <c r="BC12" s="37"/>
      <c r="BD12" s="37"/>
      <c r="BE12" s="37"/>
      <c r="BF12" s="37"/>
      <c r="BG12" s="37"/>
      <c r="BH12" s="27"/>
      <c r="BI12" s="27"/>
      <c r="BJ12" s="27"/>
      <c r="BK12" s="27"/>
      <c r="BL12" s="27"/>
      <c r="BM12" s="27"/>
      <c r="BN12" s="27"/>
      <c r="BO12" s="27"/>
      <c r="BP12" s="27"/>
      <c r="BQ12" s="27"/>
      <c r="BR12" s="27"/>
      <c r="BS12" s="27"/>
      <c r="BT12" s="27"/>
      <c r="BU12" s="27"/>
      <c r="BV12" s="27"/>
      <c r="BW12" s="27"/>
      <c r="BX12" s="27"/>
      <c r="BY12" s="27"/>
      <c r="BZ12" s="27"/>
    </row>
    <row r="13" spans="1:78" s="34" customFormat="1" ht="30" customHeight="1">
      <c r="A13" s="823"/>
      <c r="B13" s="834" t="s">
        <v>12</v>
      </c>
      <c r="C13" s="737"/>
      <c r="D13" s="737"/>
      <c r="E13" s="737"/>
      <c r="F13" s="737"/>
      <c r="G13" s="737"/>
      <c r="H13" s="738"/>
      <c r="I13" s="861"/>
      <c r="J13" s="862"/>
      <c r="K13" s="862"/>
      <c r="L13" s="862"/>
      <c r="M13" s="862"/>
      <c r="N13" s="863"/>
      <c r="O13" s="856" t="s">
        <v>236</v>
      </c>
      <c r="P13" s="857"/>
      <c r="Q13" s="857"/>
      <c r="R13" s="857"/>
      <c r="S13" s="857"/>
      <c r="T13" s="847"/>
      <c r="U13" s="847"/>
      <c r="V13" s="847"/>
      <c r="W13" s="847"/>
      <c r="X13" s="847"/>
      <c r="Y13" s="847"/>
      <c r="Z13" s="847"/>
      <c r="AA13" s="847"/>
      <c r="AB13" s="847"/>
      <c r="AC13" s="847"/>
      <c r="AD13" s="847"/>
      <c r="AE13" s="847"/>
      <c r="AF13" s="847"/>
      <c r="AG13" s="847"/>
      <c r="AH13" s="847"/>
      <c r="AI13" s="847"/>
      <c r="AJ13" s="847"/>
      <c r="AK13" s="847"/>
      <c r="AL13" s="847"/>
      <c r="AM13" s="847"/>
      <c r="AN13" s="847"/>
      <c r="AO13" s="847"/>
      <c r="AP13" s="847"/>
      <c r="AQ13" s="847"/>
      <c r="AR13" s="847"/>
      <c r="AS13" s="847"/>
      <c r="AT13" s="847"/>
      <c r="AU13" s="847"/>
      <c r="AV13" s="847"/>
      <c r="AW13" s="361" t="s">
        <v>220</v>
      </c>
      <c r="BB13" s="35"/>
      <c r="BC13" s="35"/>
      <c r="BD13" s="35"/>
      <c r="BE13" s="35"/>
      <c r="BF13" s="35"/>
      <c r="BG13" s="35"/>
    </row>
    <row r="14" spans="1:78" s="34" customFormat="1" ht="30" customHeight="1" thickBot="1">
      <c r="A14" s="824"/>
      <c r="B14" s="848" t="s">
        <v>85</v>
      </c>
      <c r="C14" s="849"/>
      <c r="D14" s="849"/>
      <c r="E14" s="849"/>
      <c r="F14" s="849"/>
      <c r="G14" s="849"/>
      <c r="H14" s="850"/>
      <c r="I14" s="858"/>
      <c r="J14" s="859"/>
      <c r="K14" s="859"/>
      <c r="L14" s="859"/>
      <c r="M14" s="859"/>
      <c r="N14" s="860"/>
      <c r="O14" s="854" t="s">
        <v>235</v>
      </c>
      <c r="P14" s="855"/>
      <c r="Q14" s="855"/>
      <c r="R14" s="855"/>
      <c r="S14" s="855"/>
      <c r="T14" s="846"/>
      <c r="U14" s="846"/>
      <c r="V14" s="846"/>
      <c r="W14" s="846"/>
      <c r="X14" s="846"/>
      <c r="Y14" s="846"/>
      <c r="Z14" s="846"/>
      <c r="AA14" s="846"/>
      <c r="AB14" s="846"/>
      <c r="AC14" s="846"/>
      <c r="AD14" s="846"/>
      <c r="AE14" s="846"/>
      <c r="AF14" s="846"/>
      <c r="AG14" s="846"/>
      <c r="AH14" s="846"/>
      <c r="AI14" s="846"/>
      <c r="AJ14" s="846"/>
      <c r="AK14" s="846"/>
      <c r="AL14" s="846"/>
      <c r="AM14" s="846"/>
      <c r="AN14" s="846"/>
      <c r="AO14" s="846"/>
      <c r="AP14" s="846"/>
      <c r="AQ14" s="846"/>
      <c r="AR14" s="846"/>
      <c r="AS14" s="846"/>
      <c r="AT14" s="846"/>
      <c r="AU14" s="846"/>
      <c r="AV14" s="846"/>
      <c r="AW14" s="362" t="s">
        <v>220</v>
      </c>
      <c r="BB14" s="35"/>
      <c r="BC14" s="35"/>
      <c r="BD14" s="35"/>
      <c r="BE14" s="35"/>
      <c r="BF14" s="35"/>
      <c r="BG14" s="35"/>
    </row>
    <row r="15" spans="1:78" s="34" customFormat="1" ht="10.5" customHeight="1" thickBot="1">
      <c r="A15" s="358"/>
      <c r="B15" s="329"/>
      <c r="C15" s="329"/>
      <c r="D15" s="329"/>
      <c r="E15" s="329"/>
      <c r="F15" s="329"/>
      <c r="G15" s="329"/>
      <c r="H15" s="329"/>
      <c r="I15" s="329"/>
      <c r="J15" s="363"/>
      <c r="K15" s="364"/>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row>
    <row r="16" spans="1:78" s="34" customFormat="1" ht="33.75" customHeight="1">
      <c r="A16" s="743" t="s">
        <v>80</v>
      </c>
      <c r="B16" s="875" t="s">
        <v>63</v>
      </c>
      <c r="C16" s="876"/>
      <c r="D16" s="876"/>
      <c r="E16" s="876"/>
      <c r="F16" s="876"/>
      <c r="G16" s="876"/>
      <c r="H16" s="876"/>
      <c r="I16" s="877"/>
      <c r="J16" s="883"/>
      <c r="K16" s="884"/>
      <c r="L16" s="884"/>
      <c r="M16" s="884"/>
      <c r="N16" s="884"/>
      <c r="O16" s="884"/>
      <c r="P16" s="884"/>
      <c r="Q16" s="884"/>
      <c r="R16" s="884"/>
      <c r="S16" s="884"/>
      <c r="T16" s="884"/>
      <c r="U16" s="884"/>
      <c r="V16" s="884"/>
      <c r="W16" s="884"/>
      <c r="X16" s="884"/>
      <c r="Y16" s="884"/>
      <c r="Z16" s="884"/>
      <c r="AA16" s="884"/>
      <c r="AB16" s="884"/>
      <c r="AC16" s="884"/>
      <c r="AD16" s="884"/>
      <c r="AE16" s="884"/>
      <c r="AF16" s="884"/>
      <c r="AG16" s="884"/>
      <c r="AH16" s="884"/>
      <c r="AI16" s="884"/>
      <c r="AJ16" s="884"/>
      <c r="AK16" s="884"/>
      <c r="AL16" s="884"/>
      <c r="AM16" s="884"/>
      <c r="AN16" s="884"/>
      <c r="AO16" s="884"/>
      <c r="AP16" s="884"/>
      <c r="AQ16" s="884"/>
      <c r="AR16" s="884"/>
      <c r="AS16" s="884"/>
      <c r="AT16" s="884"/>
      <c r="AU16" s="884"/>
      <c r="AV16" s="884"/>
      <c r="AW16" s="885"/>
    </row>
    <row r="17" spans="1:59" s="34" customFormat="1" ht="18" customHeight="1" thickBot="1">
      <c r="A17" s="744"/>
      <c r="B17" s="878"/>
      <c r="C17" s="879"/>
      <c r="D17" s="879"/>
      <c r="E17" s="879"/>
      <c r="F17" s="879"/>
      <c r="G17" s="879"/>
      <c r="H17" s="879"/>
      <c r="I17" s="879"/>
      <c r="J17" s="886" t="s">
        <v>281</v>
      </c>
      <c r="K17" s="887"/>
      <c r="L17" s="887"/>
      <c r="M17" s="887"/>
      <c r="N17" s="888"/>
      <c r="O17" s="837" t="s">
        <v>86</v>
      </c>
      <c r="P17" s="838"/>
      <c r="Q17" s="838"/>
      <c r="R17" s="838"/>
      <c r="S17" s="838"/>
      <c r="T17" s="838"/>
      <c r="U17" s="838"/>
      <c r="V17" s="838"/>
      <c r="W17" s="838"/>
      <c r="X17" s="838"/>
      <c r="Y17" s="838"/>
      <c r="Z17" s="838"/>
      <c r="AA17" s="838"/>
      <c r="AB17" s="838"/>
      <c r="AC17" s="838"/>
      <c r="AD17" s="838"/>
      <c r="AE17" s="838"/>
      <c r="AF17" s="838"/>
      <c r="AG17" s="838"/>
      <c r="AH17" s="838"/>
      <c r="AI17" s="838"/>
      <c r="AJ17" s="838"/>
      <c r="AK17" s="838"/>
      <c r="AL17" s="838"/>
      <c r="AM17" s="838"/>
      <c r="AN17" s="838"/>
      <c r="AO17" s="838"/>
      <c r="AP17" s="838"/>
      <c r="AQ17" s="838"/>
      <c r="AR17" s="838"/>
      <c r="AS17" s="838"/>
      <c r="AT17" s="838"/>
      <c r="AU17" s="838"/>
      <c r="AV17" s="838"/>
      <c r="AW17" s="839"/>
    </row>
    <row r="18" spans="1:59" s="34" customFormat="1" ht="24" customHeight="1">
      <c r="A18" s="744"/>
      <c r="B18" s="746" t="s">
        <v>31</v>
      </c>
      <c r="C18" s="747"/>
      <c r="D18" s="747"/>
      <c r="E18" s="747"/>
      <c r="F18" s="747"/>
      <c r="G18" s="747"/>
      <c r="H18" s="747"/>
      <c r="I18" s="748"/>
      <c r="J18" s="754" t="s">
        <v>50</v>
      </c>
      <c r="K18" s="755"/>
      <c r="L18" s="755"/>
      <c r="M18" s="755"/>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6"/>
    </row>
    <row r="19" spans="1:59" s="34" customFormat="1" ht="25.5" customHeight="1">
      <c r="A19" s="744"/>
      <c r="B19" s="749"/>
      <c r="C19" s="750"/>
      <c r="D19" s="750"/>
      <c r="E19" s="750"/>
      <c r="F19" s="750"/>
      <c r="G19" s="750"/>
      <c r="H19" s="750"/>
      <c r="I19" s="751"/>
      <c r="J19" s="365" t="s">
        <v>51</v>
      </c>
      <c r="K19" s="366"/>
      <c r="L19" s="366"/>
      <c r="M19" s="366"/>
      <c r="N19" s="366"/>
      <c r="O19" s="366"/>
      <c r="P19" s="366"/>
      <c r="Q19" s="366"/>
      <c r="R19" s="366"/>
      <c r="S19" s="366"/>
      <c r="T19" s="366"/>
      <c r="U19" s="880" t="s">
        <v>32</v>
      </c>
      <c r="V19" s="881"/>
      <c r="W19" s="881"/>
      <c r="X19" s="881"/>
      <c r="Y19" s="881"/>
      <c r="Z19" s="881"/>
      <c r="AA19" s="882"/>
      <c r="AB19" s="768"/>
      <c r="AC19" s="769"/>
      <c r="AD19" s="656" t="str">
        <f>IF(AB19="有","原則造影は出来ませんが必要性が高い場合はご相談下さい",IF(AB19="無","",IF(AB19="","")))</f>
        <v/>
      </c>
      <c r="AE19" s="656"/>
      <c r="AF19" s="656"/>
      <c r="AG19" s="656"/>
      <c r="AH19" s="656"/>
      <c r="AI19" s="656"/>
      <c r="AJ19" s="656"/>
      <c r="AK19" s="656"/>
      <c r="AL19" s="656"/>
      <c r="AM19" s="656"/>
      <c r="AN19" s="656"/>
      <c r="AO19" s="656"/>
      <c r="AP19" s="656"/>
      <c r="AQ19" s="656"/>
      <c r="AR19" s="656"/>
      <c r="AS19" s="656"/>
      <c r="AT19" s="656"/>
      <c r="AU19" s="656"/>
      <c r="AV19" s="656"/>
      <c r="AW19" s="657"/>
    </row>
    <row r="20" spans="1:59" s="34" customFormat="1" ht="25.5" customHeight="1">
      <c r="A20" s="744"/>
      <c r="B20" s="749"/>
      <c r="C20" s="750"/>
      <c r="D20" s="750"/>
      <c r="E20" s="750"/>
      <c r="F20" s="750"/>
      <c r="G20" s="750"/>
      <c r="H20" s="750"/>
      <c r="I20" s="751"/>
      <c r="J20" s="367" t="s">
        <v>52</v>
      </c>
      <c r="K20" s="366"/>
      <c r="L20" s="366"/>
      <c r="M20" s="366"/>
      <c r="N20" s="366"/>
      <c r="O20" s="366"/>
      <c r="P20" s="366"/>
      <c r="Q20" s="366"/>
      <c r="R20" s="366"/>
      <c r="S20" s="366"/>
      <c r="T20" s="366"/>
      <c r="U20" s="864" t="s">
        <v>284</v>
      </c>
      <c r="V20" s="865"/>
      <c r="W20" s="865"/>
      <c r="X20" s="865"/>
      <c r="Y20" s="865"/>
      <c r="Z20" s="865"/>
      <c r="AA20" s="866"/>
      <c r="AB20" s="764" t="s">
        <v>55</v>
      </c>
      <c r="AC20" s="765"/>
      <c r="AD20" s="765"/>
      <c r="AE20" s="765"/>
      <c r="AF20" s="765"/>
      <c r="AG20" s="843"/>
      <c r="AH20" s="843"/>
      <c r="AI20" s="368" t="s">
        <v>56</v>
      </c>
      <c r="AJ20" s="843"/>
      <c r="AK20" s="843"/>
      <c r="AL20" s="368" t="s">
        <v>57</v>
      </c>
      <c r="AM20" s="368" t="s">
        <v>58</v>
      </c>
      <c r="AN20" s="763"/>
      <c r="AO20" s="763"/>
      <c r="AP20" s="763"/>
      <c r="AQ20" s="763"/>
      <c r="AR20" s="763"/>
      <c r="AS20" s="763"/>
      <c r="AT20" s="763"/>
      <c r="AU20" s="766" t="s">
        <v>269</v>
      </c>
      <c r="AV20" s="766"/>
      <c r="AW20" s="767"/>
    </row>
    <row r="21" spans="1:59" s="34" customFormat="1" ht="23.25" customHeight="1">
      <c r="A21" s="744"/>
      <c r="B21" s="749"/>
      <c r="C21" s="750"/>
      <c r="D21" s="750"/>
      <c r="E21" s="750"/>
      <c r="F21" s="750"/>
      <c r="G21" s="750"/>
      <c r="H21" s="750"/>
      <c r="I21" s="750"/>
      <c r="J21" s="889"/>
      <c r="K21" s="890"/>
      <c r="L21" s="890"/>
      <c r="M21" s="890"/>
      <c r="N21" s="890"/>
      <c r="O21" s="890"/>
      <c r="P21" s="890"/>
      <c r="Q21" s="890"/>
      <c r="R21" s="890"/>
      <c r="S21" s="890"/>
      <c r="T21" s="890"/>
      <c r="U21" s="867"/>
      <c r="V21" s="868"/>
      <c r="W21" s="868"/>
      <c r="X21" s="868"/>
      <c r="Y21" s="868"/>
      <c r="Z21" s="868"/>
      <c r="AA21" s="869"/>
      <c r="AB21" s="841" t="s">
        <v>53</v>
      </c>
      <c r="AC21" s="841"/>
      <c r="AD21" s="841"/>
      <c r="AE21" s="841"/>
      <c r="AF21" s="841"/>
      <c r="AG21" s="841"/>
      <c r="AH21" s="841"/>
      <c r="AI21" s="841"/>
      <c r="AJ21" s="841"/>
      <c r="AK21" s="841"/>
      <c r="AL21" s="841"/>
      <c r="AM21" s="841"/>
      <c r="AN21" s="841"/>
      <c r="AO21" s="841"/>
      <c r="AP21" s="841"/>
      <c r="AQ21" s="841"/>
      <c r="AR21" s="841"/>
      <c r="AS21" s="841"/>
      <c r="AT21" s="841"/>
      <c r="AU21" s="841"/>
      <c r="AV21" s="841"/>
      <c r="AW21" s="842"/>
    </row>
    <row r="22" spans="1:59" s="34" customFormat="1" ht="23.25" customHeight="1" thickBot="1">
      <c r="A22" s="745"/>
      <c r="B22" s="752"/>
      <c r="C22" s="753"/>
      <c r="D22" s="753"/>
      <c r="E22" s="753"/>
      <c r="F22" s="753"/>
      <c r="G22" s="753"/>
      <c r="H22" s="753"/>
      <c r="I22" s="753"/>
      <c r="J22" s="891"/>
      <c r="K22" s="892"/>
      <c r="L22" s="892"/>
      <c r="M22" s="892"/>
      <c r="N22" s="892"/>
      <c r="O22" s="892"/>
      <c r="P22" s="892"/>
      <c r="Q22" s="892"/>
      <c r="R22" s="892"/>
      <c r="S22" s="892"/>
      <c r="T22" s="892"/>
      <c r="U22" s="870"/>
      <c r="V22" s="871"/>
      <c r="W22" s="871"/>
      <c r="X22" s="871"/>
      <c r="Y22" s="871"/>
      <c r="Z22" s="871"/>
      <c r="AA22" s="872"/>
      <c r="AB22" s="873" t="s">
        <v>75</v>
      </c>
      <c r="AC22" s="873"/>
      <c r="AD22" s="873"/>
      <c r="AE22" s="873"/>
      <c r="AF22" s="873"/>
      <c r="AG22" s="873"/>
      <c r="AH22" s="873"/>
      <c r="AI22" s="873"/>
      <c r="AJ22" s="873"/>
      <c r="AK22" s="873"/>
      <c r="AL22" s="873"/>
      <c r="AM22" s="873"/>
      <c r="AN22" s="873"/>
      <c r="AO22" s="873"/>
      <c r="AP22" s="873"/>
      <c r="AQ22" s="873"/>
      <c r="AR22" s="873"/>
      <c r="AS22" s="873"/>
      <c r="AT22" s="873"/>
      <c r="AU22" s="873"/>
      <c r="AV22" s="873"/>
      <c r="AW22" s="874"/>
    </row>
    <row r="23" spans="1:59" s="34" customFormat="1" ht="10.5" customHeight="1" thickBot="1">
      <c r="A23" s="358"/>
      <c r="B23" s="329"/>
      <c r="C23" s="329"/>
      <c r="D23" s="329"/>
      <c r="E23" s="329"/>
      <c r="F23" s="329"/>
      <c r="G23" s="329"/>
      <c r="H23" s="329"/>
      <c r="I23" s="329"/>
      <c r="J23" s="329"/>
      <c r="K23" s="329"/>
      <c r="L23" s="329"/>
      <c r="M23" s="329"/>
      <c r="N23" s="329"/>
      <c r="O23" s="329"/>
      <c r="P23" s="329"/>
      <c r="Q23" s="329"/>
      <c r="R23" s="329"/>
      <c r="S23" s="329"/>
      <c r="T23" s="329"/>
      <c r="AC23" s="329"/>
      <c r="AD23" s="329"/>
      <c r="AE23" s="329"/>
      <c r="AF23" s="329"/>
      <c r="AG23" s="329"/>
      <c r="AH23" s="329"/>
      <c r="AI23" s="329"/>
      <c r="AJ23" s="329"/>
      <c r="AK23" s="329"/>
      <c r="AL23" s="329"/>
      <c r="AM23" s="329"/>
      <c r="AN23" s="329"/>
      <c r="AO23" s="329"/>
      <c r="AP23" s="329"/>
      <c r="AQ23" s="329"/>
      <c r="AR23" s="329"/>
      <c r="AS23" s="329"/>
      <c r="AT23" s="329"/>
      <c r="AU23" s="329"/>
      <c r="AV23" s="329"/>
      <c r="AW23" s="329"/>
      <c r="AZ23" s="35"/>
      <c r="BA23" s="35"/>
      <c r="BB23" s="35"/>
      <c r="BC23" s="369"/>
      <c r="BD23" s="369"/>
      <c r="BE23" s="369"/>
      <c r="BF23" s="369"/>
      <c r="BG23" s="369"/>
    </row>
    <row r="24" spans="1:59" s="34" customFormat="1" ht="38.25" customHeight="1" thickBot="1">
      <c r="A24" s="743" t="s">
        <v>79</v>
      </c>
      <c r="B24" s="664" t="s">
        <v>13</v>
      </c>
      <c r="C24" s="665"/>
      <c r="D24" s="665"/>
      <c r="E24" s="665"/>
      <c r="F24" s="665"/>
      <c r="G24" s="665"/>
      <c r="H24" s="665"/>
      <c r="I24" s="665"/>
      <c r="J24" s="676"/>
      <c r="K24" s="677"/>
      <c r="L24" s="677"/>
      <c r="M24" s="677"/>
      <c r="N24" s="677"/>
      <c r="O24" s="677"/>
      <c r="P24" s="677"/>
      <c r="Q24" s="677"/>
      <c r="R24" s="677"/>
      <c r="S24" s="677"/>
      <c r="T24" s="677"/>
      <c r="U24" s="677"/>
      <c r="V24" s="677"/>
      <c r="W24" s="677"/>
      <c r="X24" s="677"/>
      <c r="Y24" s="677"/>
      <c r="Z24" s="677"/>
      <c r="AA24" s="677"/>
      <c r="AB24" s="677"/>
      <c r="AC24" s="677"/>
      <c r="AD24" s="677"/>
      <c r="AE24" s="677"/>
      <c r="AF24" s="677"/>
      <c r="AG24" s="677"/>
      <c r="AH24" s="677"/>
      <c r="AI24" s="677"/>
      <c r="AJ24" s="677"/>
      <c r="AK24" s="677"/>
      <c r="AL24" s="677"/>
      <c r="AM24" s="677"/>
      <c r="AN24" s="677"/>
      <c r="AO24" s="677"/>
      <c r="AP24" s="677"/>
      <c r="AQ24" s="677"/>
      <c r="AR24" s="677"/>
      <c r="AS24" s="677"/>
      <c r="AT24" s="677"/>
      <c r="AU24" s="677"/>
      <c r="AV24" s="677"/>
      <c r="AW24" s="678"/>
      <c r="AZ24" s="35"/>
      <c r="BA24" s="35"/>
      <c r="BB24" s="35"/>
      <c r="BC24" s="370"/>
      <c r="BD24" s="369"/>
      <c r="BE24" s="369"/>
      <c r="BF24" s="369"/>
      <c r="BG24" s="369"/>
    </row>
    <row r="25" spans="1:59" s="34" customFormat="1" ht="20.25" customHeight="1">
      <c r="A25" s="744"/>
      <c r="B25" s="666" t="s">
        <v>233</v>
      </c>
      <c r="C25" s="667"/>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7"/>
      <c r="AK25" s="667"/>
      <c r="AL25" s="667"/>
      <c r="AM25" s="667"/>
      <c r="AN25" s="667"/>
      <c r="AO25" s="667"/>
      <c r="AP25" s="667"/>
      <c r="AQ25" s="667"/>
      <c r="AR25" s="667"/>
      <c r="AS25" s="667"/>
      <c r="AT25" s="667"/>
      <c r="AU25" s="667"/>
      <c r="AV25" s="667"/>
      <c r="AW25" s="668"/>
      <c r="AZ25" s="35"/>
      <c r="BA25" s="35"/>
      <c r="BB25" s="35"/>
      <c r="BC25" s="369"/>
      <c r="BD25" s="369"/>
      <c r="BE25" s="369"/>
      <c r="BF25" s="369"/>
      <c r="BG25" s="369"/>
    </row>
    <row r="26" spans="1:59" s="34" customFormat="1" ht="22.5" customHeight="1">
      <c r="A26" s="744"/>
      <c r="B26" s="658"/>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659"/>
      <c r="AI26" s="659"/>
      <c r="AJ26" s="659"/>
      <c r="AK26" s="659"/>
      <c r="AL26" s="659"/>
      <c r="AM26" s="659"/>
      <c r="AN26" s="659"/>
      <c r="AO26" s="659"/>
      <c r="AP26" s="659"/>
      <c r="AQ26" s="659"/>
      <c r="AR26" s="659"/>
      <c r="AS26" s="659"/>
      <c r="AT26" s="659"/>
      <c r="AU26" s="659"/>
      <c r="AV26" s="659"/>
      <c r="AW26" s="660"/>
      <c r="AZ26" s="35"/>
      <c r="BA26" s="35"/>
      <c r="BB26" s="35"/>
      <c r="BC26" s="35"/>
      <c r="BD26" s="35"/>
      <c r="BE26" s="35"/>
      <c r="BF26" s="35"/>
      <c r="BG26" s="35"/>
    </row>
    <row r="27" spans="1:59" s="34" customFormat="1" ht="22.5" customHeight="1">
      <c r="A27" s="744"/>
      <c r="B27" s="658"/>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60"/>
      <c r="AZ27" s="35"/>
      <c r="BA27" s="35"/>
      <c r="BB27" s="35"/>
      <c r="BC27" s="35"/>
      <c r="BD27" s="35"/>
      <c r="BE27" s="35"/>
      <c r="BF27" s="35"/>
      <c r="BG27" s="35"/>
    </row>
    <row r="28" spans="1:59" s="34" customFormat="1" ht="22.5" customHeight="1">
      <c r="A28" s="744"/>
      <c r="B28" s="658"/>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659"/>
      <c r="AQ28" s="659"/>
      <c r="AR28" s="659"/>
      <c r="AS28" s="659"/>
      <c r="AT28" s="659"/>
      <c r="AU28" s="659"/>
      <c r="AV28" s="659"/>
      <c r="AW28" s="660"/>
      <c r="AZ28" s="35"/>
      <c r="BA28" s="35"/>
      <c r="BB28" s="35"/>
      <c r="BC28" s="35"/>
      <c r="BD28" s="35"/>
      <c r="BE28" s="35"/>
      <c r="BF28" s="35"/>
      <c r="BG28" s="35"/>
    </row>
    <row r="29" spans="1:59" s="34" customFormat="1" ht="22.5" customHeight="1">
      <c r="A29" s="744"/>
      <c r="B29" s="658"/>
      <c r="C29" s="659"/>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c r="AM29" s="659"/>
      <c r="AN29" s="659"/>
      <c r="AO29" s="659"/>
      <c r="AP29" s="659"/>
      <c r="AQ29" s="659"/>
      <c r="AR29" s="659"/>
      <c r="AS29" s="659"/>
      <c r="AT29" s="659"/>
      <c r="AU29" s="659"/>
      <c r="AV29" s="659"/>
      <c r="AW29" s="660"/>
      <c r="AZ29" s="35"/>
      <c r="BA29" s="35"/>
      <c r="BB29" s="35"/>
      <c r="BC29" s="35"/>
      <c r="BD29" s="35"/>
      <c r="BE29" s="35"/>
      <c r="BF29" s="35"/>
      <c r="BG29" s="35"/>
    </row>
    <row r="30" spans="1:59" s="34" customFormat="1" ht="22.5" customHeight="1">
      <c r="A30" s="744"/>
      <c r="B30" s="658"/>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M30" s="659"/>
      <c r="AN30" s="659"/>
      <c r="AO30" s="659"/>
      <c r="AP30" s="659"/>
      <c r="AQ30" s="659"/>
      <c r="AR30" s="659"/>
      <c r="AS30" s="659"/>
      <c r="AT30" s="659"/>
      <c r="AU30" s="659"/>
      <c r="AV30" s="659"/>
      <c r="AW30" s="660"/>
      <c r="AZ30" s="35"/>
      <c r="BA30" s="35"/>
      <c r="BB30" s="35"/>
      <c r="BC30" s="35"/>
      <c r="BD30" s="35"/>
      <c r="BE30" s="35"/>
      <c r="BF30" s="35"/>
      <c r="BG30" s="35"/>
    </row>
    <row r="31" spans="1:59" s="34" customFormat="1" ht="22.5" customHeight="1">
      <c r="A31" s="744"/>
      <c r="B31" s="658"/>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659"/>
      <c r="AU31" s="659"/>
      <c r="AV31" s="659"/>
      <c r="AW31" s="660"/>
    </row>
    <row r="32" spans="1:59" s="34" customFormat="1" ht="22.5" customHeight="1">
      <c r="A32" s="744"/>
      <c r="B32" s="658"/>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659"/>
      <c r="AM32" s="659"/>
      <c r="AN32" s="659"/>
      <c r="AO32" s="659"/>
      <c r="AP32" s="659"/>
      <c r="AQ32" s="659"/>
      <c r="AR32" s="659"/>
      <c r="AS32" s="659"/>
      <c r="AT32" s="659"/>
      <c r="AU32" s="659"/>
      <c r="AV32" s="659"/>
      <c r="AW32" s="660"/>
    </row>
    <row r="33" spans="1:87" s="34" customFormat="1" ht="22.5" customHeight="1" thickBot="1">
      <c r="A33" s="744"/>
      <c r="B33" s="661"/>
      <c r="C33" s="662"/>
      <c r="D33" s="662"/>
      <c r="E33" s="662"/>
      <c r="F33" s="662"/>
      <c r="G33" s="662"/>
      <c r="H33" s="662"/>
      <c r="I33" s="662"/>
      <c r="J33" s="662"/>
      <c r="K33" s="662"/>
      <c r="L33" s="662"/>
      <c r="M33" s="662"/>
      <c r="N33" s="662"/>
      <c r="O33" s="662"/>
      <c r="P33" s="662"/>
      <c r="Q33" s="662"/>
      <c r="R33" s="662"/>
      <c r="S33" s="662"/>
      <c r="T33" s="662"/>
      <c r="U33" s="662"/>
      <c r="V33" s="662"/>
      <c r="W33" s="662"/>
      <c r="X33" s="662"/>
      <c r="Y33" s="662"/>
      <c r="Z33" s="662"/>
      <c r="AA33" s="662"/>
      <c r="AB33" s="662"/>
      <c r="AC33" s="662"/>
      <c r="AD33" s="662"/>
      <c r="AE33" s="662"/>
      <c r="AF33" s="662"/>
      <c r="AG33" s="662"/>
      <c r="AH33" s="662"/>
      <c r="AI33" s="662"/>
      <c r="AJ33" s="662"/>
      <c r="AK33" s="662"/>
      <c r="AL33" s="662"/>
      <c r="AM33" s="662"/>
      <c r="AN33" s="662"/>
      <c r="AO33" s="662"/>
      <c r="AP33" s="662"/>
      <c r="AQ33" s="662"/>
      <c r="AR33" s="662"/>
      <c r="AS33" s="662"/>
      <c r="AT33" s="662"/>
      <c r="AU33" s="662"/>
      <c r="AV33" s="662"/>
      <c r="AW33" s="663"/>
    </row>
    <row r="34" spans="1:87" s="34" customFormat="1" ht="32.25" customHeight="1">
      <c r="A34" s="741" t="s">
        <v>171</v>
      </c>
      <c r="B34" s="760" t="s">
        <v>171</v>
      </c>
      <c r="C34" s="761"/>
      <c r="D34" s="761"/>
      <c r="E34" s="761"/>
      <c r="F34" s="761"/>
      <c r="G34" s="761"/>
      <c r="H34" s="761"/>
      <c r="I34" s="762"/>
      <c r="J34" s="771"/>
      <c r="K34" s="772"/>
      <c r="L34" s="772"/>
      <c r="M34" s="772"/>
      <c r="N34" s="772"/>
      <c r="O34" s="772"/>
      <c r="P34" s="772"/>
      <c r="Q34" s="772"/>
      <c r="R34" s="772"/>
      <c r="S34" s="772"/>
      <c r="T34" s="772"/>
      <c r="U34" s="674" t="s">
        <v>168</v>
      </c>
      <c r="V34" s="675"/>
      <c r="W34" s="675"/>
      <c r="X34" s="675"/>
      <c r="Y34" s="675"/>
      <c r="Z34" s="675"/>
      <c r="AA34" s="675"/>
      <c r="AB34" s="675"/>
      <c r="AC34" s="675"/>
      <c r="AD34" s="770" t="s">
        <v>209</v>
      </c>
      <c r="AE34" s="770"/>
      <c r="AF34" s="770"/>
      <c r="AG34" s="770"/>
      <c r="AH34" s="772"/>
      <c r="AI34" s="772"/>
      <c r="AJ34" s="772"/>
      <c r="AK34" s="772"/>
      <c r="AL34" s="772"/>
      <c r="AM34" s="772"/>
      <c r="AN34" s="772"/>
      <c r="AO34" s="772"/>
      <c r="AP34" s="772"/>
      <c r="AQ34" s="772"/>
      <c r="AR34" s="772"/>
      <c r="AS34" s="772"/>
      <c r="AT34" s="772"/>
      <c r="AU34" s="772"/>
      <c r="AV34" s="772"/>
      <c r="AW34" s="371" t="s">
        <v>208</v>
      </c>
    </row>
    <row r="35" spans="1:87" s="34" customFormat="1" ht="21" customHeight="1" thickBot="1">
      <c r="A35" s="742"/>
      <c r="B35" s="757" t="s">
        <v>234</v>
      </c>
      <c r="C35" s="758"/>
      <c r="D35" s="758"/>
      <c r="E35" s="758"/>
      <c r="F35" s="758"/>
      <c r="G35" s="758"/>
      <c r="H35" s="758"/>
      <c r="I35" s="758"/>
      <c r="J35" s="758"/>
      <c r="K35" s="758"/>
      <c r="L35" s="758"/>
      <c r="M35" s="758"/>
      <c r="N35" s="758"/>
      <c r="O35" s="758"/>
      <c r="P35" s="758"/>
      <c r="Q35" s="758"/>
      <c r="R35" s="758"/>
      <c r="S35" s="758"/>
      <c r="T35" s="758"/>
      <c r="U35" s="758"/>
      <c r="V35" s="758"/>
      <c r="W35" s="758"/>
      <c r="X35" s="758"/>
      <c r="Y35" s="758"/>
      <c r="Z35" s="758"/>
      <c r="AA35" s="758"/>
      <c r="AB35" s="758"/>
      <c r="AC35" s="758"/>
      <c r="AD35" s="758"/>
      <c r="AE35" s="758"/>
      <c r="AF35" s="758"/>
      <c r="AG35" s="758"/>
      <c r="AH35" s="758"/>
      <c r="AI35" s="758"/>
      <c r="AJ35" s="758"/>
      <c r="AK35" s="758"/>
      <c r="AL35" s="758"/>
      <c r="AM35" s="758"/>
      <c r="AN35" s="758"/>
      <c r="AO35" s="758"/>
      <c r="AP35" s="758"/>
      <c r="AQ35" s="758"/>
      <c r="AR35" s="758"/>
      <c r="AS35" s="758"/>
      <c r="AT35" s="758"/>
      <c r="AU35" s="758"/>
      <c r="AV35" s="758"/>
      <c r="AW35" s="759"/>
    </row>
    <row r="36" spans="1:87" ht="37.5" customHeight="1">
      <c r="A36" s="300"/>
      <c r="B36" s="11"/>
      <c r="C36" s="11"/>
      <c r="D36" s="11"/>
      <c r="E36" s="11"/>
      <c r="F36" s="11"/>
      <c r="G36" s="11"/>
      <c r="H36" s="11"/>
      <c r="I36" s="11"/>
      <c r="J36" s="301"/>
      <c r="K36" s="301"/>
      <c r="L36" s="301"/>
      <c r="M36" s="696" t="s">
        <v>23</v>
      </c>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c r="AR36" s="696"/>
      <c r="AS36" s="696"/>
      <c r="AT36" s="696"/>
      <c r="AU36" s="696"/>
      <c r="AV36" s="696"/>
      <c r="AW36" s="696"/>
    </row>
    <row r="37" spans="1:87" ht="12">
      <c r="A37" s="300"/>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 t="s">
        <v>279</v>
      </c>
      <c r="AU37" s="11"/>
      <c r="AV37" s="11"/>
      <c r="AW37" s="11"/>
    </row>
    <row r="38" spans="1:87" s="12" customFormat="1" ht="21" customHeight="1">
      <c r="A38" s="302"/>
      <c r="B38" s="5"/>
      <c r="AS38" s="12" t="s">
        <v>28</v>
      </c>
    </row>
    <row r="39" spans="1:87" s="12" customFormat="1" ht="42" customHeight="1">
      <c r="A39" s="302"/>
      <c r="B39" s="303"/>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row>
    <row r="40" spans="1:87" s="311" customFormat="1" ht="30" customHeight="1" thickBot="1">
      <c r="A40" s="349"/>
      <c r="B40" s="673" t="s">
        <v>228</v>
      </c>
      <c r="C40" s="673"/>
      <c r="D40" s="673"/>
      <c r="E40" s="673"/>
      <c r="F40" s="673"/>
      <c r="G40" s="673"/>
      <c r="H40" s="673"/>
      <c r="I40" s="673"/>
      <c r="J40" s="673"/>
      <c r="K40" s="673"/>
      <c r="L40" s="673"/>
      <c r="M40" s="673"/>
      <c r="N40" s="673"/>
      <c r="O40" s="673"/>
      <c r="P40" s="673"/>
      <c r="Q40" s="673"/>
      <c r="R40" s="673"/>
      <c r="S40" s="673"/>
      <c r="T40" s="673"/>
      <c r="U40" s="673"/>
      <c r="V40" s="673"/>
      <c r="W40" s="673"/>
      <c r="X40" s="673"/>
      <c r="Y40" s="673"/>
      <c r="Z40" s="673"/>
      <c r="AA40" s="673"/>
      <c r="AB40" s="673"/>
      <c r="AC40" s="673"/>
      <c r="AD40" s="673"/>
      <c r="AE40" s="673"/>
      <c r="AF40" s="673"/>
      <c r="AG40" s="673"/>
      <c r="AH40" s="673"/>
      <c r="AI40" s="673"/>
      <c r="AJ40" s="673"/>
      <c r="AK40" s="673"/>
      <c r="AL40" s="673"/>
      <c r="AM40" s="673"/>
      <c r="AN40" s="673"/>
      <c r="AO40" s="673"/>
      <c r="AP40" s="673"/>
      <c r="AQ40" s="673"/>
      <c r="AR40" s="673"/>
      <c r="AS40" s="673"/>
      <c r="AT40" s="673"/>
      <c r="AU40" s="673"/>
      <c r="AV40" s="673"/>
      <c r="AW40" s="673"/>
    </row>
    <row r="41" spans="1:87" s="311" customFormat="1" ht="15.75" customHeight="1">
      <c r="A41" s="349"/>
      <c r="B41" s="697" t="s">
        <v>2</v>
      </c>
      <c r="C41" s="698"/>
      <c r="D41" s="698"/>
      <c r="E41" s="698"/>
      <c r="F41" s="698"/>
      <c r="G41" s="698"/>
      <c r="H41" s="699"/>
      <c r="I41" s="700">
        <f>I7</f>
        <v>0</v>
      </c>
      <c r="J41" s="701"/>
      <c r="K41" s="701"/>
      <c r="L41" s="701"/>
      <c r="M41" s="701"/>
      <c r="N41" s="701"/>
      <c r="O41" s="701"/>
      <c r="P41" s="701"/>
      <c r="Q41" s="701"/>
      <c r="R41" s="701"/>
      <c r="S41" s="701"/>
      <c r="T41" s="701"/>
      <c r="U41" s="701"/>
      <c r="V41" s="701"/>
      <c r="W41" s="701"/>
      <c r="X41" s="701"/>
      <c r="Y41" s="701"/>
      <c r="Z41" s="701"/>
      <c r="AA41" s="701"/>
      <c r="AB41" s="702"/>
      <c r="AC41" s="703" t="s">
        <v>22</v>
      </c>
      <c r="AD41" s="704"/>
      <c r="AE41" s="704"/>
      <c r="AF41" s="704"/>
      <c r="AG41" s="704"/>
      <c r="AH41" s="705"/>
      <c r="AI41" s="709">
        <f>AI7</f>
        <v>0</v>
      </c>
      <c r="AJ41" s="710"/>
      <c r="AK41" s="710"/>
      <c r="AL41" s="710"/>
      <c r="AM41" s="710"/>
      <c r="AN41" s="710"/>
      <c r="AO41" s="710"/>
      <c r="AP41" s="710"/>
      <c r="AQ41" s="710"/>
      <c r="AR41" s="710"/>
      <c r="AS41" s="710"/>
      <c r="AT41" s="710"/>
      <c r="AU41" s="710"/>
      <c r="AV41" s="710"/>
      <c r="AW41" s="711"/>
      <c r="BB41" s="350"/>
      <c r="BC41" s="350"/>
      <c r="BD41" s="350"/>
      <c r="BE41" s="350"/>
      <c r="BF41" s="350"/>
      <c r="BG41" s="350"/>
      <c r="BH41" s="350"/>
      <c r="BI41" s="350"/>
      <c r="BJ41" s="350"/>
      <c r="BK41" s="350"/>
      <c r="BL41" s="350"/>
      <c r="BM41" s="350"/>
      <c r="BN41" s="350"/>
      <c r="BO41" s="350"/>
      <c r="BP41" s="350"/>
      <c r="BQ41" s="350"/>
      <c r="BR41" s="350"/>
      <c r="BS41" s="350"/>
      <c r="BT41" s="350"/>
      <c r="BU41" s="350"/>
      <c r="BV41" s="350"/>
      <c r="BW41" s="350"/>
      <c r="BX41" s="350"/>
      <c r="BY41" s="350"/>
      <c r="BZ41" s="350"/>
      <c r="CA41" s="350"/>
      <c r="CB41" s="350"/>
      <c r="CC41" s="350"/>
      <c r="CD41" s="350"/>
      <c r="CE41" s="350"/>
      <c r="CF41" s="350"/>
      <c r="CG41" s="350"/>
      <c r="CH41" s="350"/>
      <c r="CI41" s="350"/>
    </row>
    <row r="42" spans="1:87" s="311" customFormat="1" ht="26.25" customHeight="1">
      <c r="A42" s="349"/>
      <c r="B42" s="693" t="s">
        <v>14</v>
      </c>
      <c r="C42" s="694"/>
      <c r="D42" s="694"/>
      <c r="E42" s="694"/>
      <c r="F42" s="694"/>
      <c r="G42" s="694"/>
      <c r="H42" s="695"/>
      <c r="I42" s="691">
        <f>I8</f>
        <v>0</v>
      </c>
      <c r="J42" s="692"/>
      <c r="K42" s="692"/>
      <c r="L42" s="692"/>
      <c r="M42" s="692"/>
      <c r="N42" s="692"/>
      <c r="O42" s="692"/>
      <c r="P42" s="692"/>
      <c r="Q42" s="692"/>
      <c r="R42" s="692"/>
      <c r="S42" s="692"/>
      <c r="T42" s="692"/>
      <c r="U42" s="692"/>
      <c r="V42" s="692"/>
      <c r="W42" s="692"/>
      <c r="X42" s="692"/>
      <c r="Y42" s="692"/>
      <c r="Z42" s="692"/>
      <c r="AA42" s="692"/>
      <c r="AB42" s="351" t="s">
        <v>1</v>
      </c>
      <c r="AC42" s="706"/>
      <c r="AD42" s="707"/>
      <c r="AE42" s="707"/>
      <c r="AF42" s="707"/>
      <c r="AG42" s="707"/>
      <c r="AH42" s="708"/>
      <c r="AI42" s="712"/>
      <c r="AJ42" s="713"/>
      <c r="AK42" s="713"/>
      <c r="AL42" s="713"/>
      <c r="AM42" s="713"/>
      <c r="AN42" s="713"/>
      <c r="AO42" s="713"/>
      <c r="AP42" s="713"/>
      <c r="AQ42" s="713"/>
      <c r="AR42" s="713"/>
      <c r="AS42" s="713"/>
      <c r="AT42" s="713"/>
      <c r="AU42" s="713"/>
      <c r="AV42" s="713"/>
      <c r="AW42" s="714"/>
      <c r="BB42" s="350"/>
      <c r="BC42" s="350"/>
      <c r="BD42" s="350"/>
      <c r="BE42" s="350"/>
      <c r="BF42" s="350"/>
      <c r="BG42" s="350"/>
      <c r="BH42" s="350"/>
      <c r="BI42" s="350"/>
      <c r="BJ42" s="350"/>
      <c r="BK42" s="350"/>
      <c r="BL42" s="350"/>
      <c r="BM42" s="350"/>
      <c r="BN42" s="350"/>
      <c r="BO42" s="350"/>
      <c r="BP42" s="350"/>
      <c r="BQ42" s="350"/>
      <c r="BR42" s="350"/>
      <c r="BS42" s="350"/>
      <c r="BT42" s="350"/>
      <c r="BU42" s="350"/>
      <c r="BV42" s="350"/>
      <c r="BW42" s="350"/>
      <c r="BX42" s="350"/>
      <c r="BY42" s="350"/>
      <c r="BZ42" s="350"/>
      <c r="CA42" s="350"/>
      <c r="CB42" s="350"/>
      <c r="CC42" s="350"/>
      <c r="CD42" s="350"/>
      <c r="CE42" s="350"/>
      <c r="CF42" s="350"/>
      <c r="CG42" s="350"/>
      <c r="CH42" s="350"/>
      <c r="CI42" s="350"/>
    </row>
    <row r="43" spans="1:87" s="27" customFormat="1" ht="12" customHeight="1">
      <c r="A43" s="352"/>
      <c r="B43" s="685" t="s">
        <v>15</v>
      </c>
      <c r="C43" s="686"/>
      <c r="D43" s="686"/>
      <c r="E43" s="686"/>
      <c r="F43" s="686"/>
      <c r="G43" s="686"/>
      <c r="H43" s="687"/>
      <c r="I43" s="38" t="s">
        <v>3</v>
      </c>
      <c r="J43" s="672">
        <f>J9</f>
        <v>0</v>
      </c>
      <c r="K43" s="672"/>
      <c r="L43" s="672"/>
      <c r="M43" s="672"/>
      <c r="N43" s="680">
        <f>N9</f>
        <v>0</v>
      </c>
      <c r="O43" s="680"/>
      <c r="P43" s="680"/>
      <c r="Q43" s="680"/>
      <c r="R43" s="680"/>
      <c r="S43" s="680"/>
      <c r="T43" s="680"/>
      <c r="U43" s="680"/>
      <c r="V43" s="680"/>
      <c r="W43" s="680"/>
      <c r="X43" s="680"/>
      <c r="Y43" s="680"/>
      <c r="Z43" s="680"/>
      <c r="AA43" s="680"/>
      <c r="AB43" s="680"/>
      <c r="AC43" s="680"/>
      <c r="AD43" s="680"/>
      <c r="AE43" s="680"/>
      <c r="AF43" s="680"/>
      <c r="AG43" s="680"/>
      <c r="AH43" s="680"/>
      <c r="AI43" s="723" t="s">
        <v>21</v>
      </c>
      <c r="AJ43" s="723"/>
      <c r="AK43" s="719">
        <f>MRI!AK9</f>
        <v>0</v>
      </c>
      <c r="AL43" s="719"/>
      <c r="AM43" s="719"/>
      <c r="AN43" s="719"/>
      <c r="AO43" s="719"/>
      <c r="AP43" s="719"/>
      <c r="AQ43" s="719"/>
      <c r="AR43" s="719"/>
      <c r="AS43" s="719"/>
      <c r="AT43" s="719"/>
      <c r="AU43" s="719"/>
      <c r="AV43" s="719"/>
      <c r="AW43" s="720"/>
      <c r="AX43" s="311"/>
      <c r="BC43" s="37"/>
      <c r="BD43" s="37"/>
      <c r="BE43" s="37"/>
      <c r="BF43" s="37"/>
      <c r="BG43" s="37"/>
      <c r="BH43" s="37"/>
    </row>
    <row r="44" spans="1:87" s="27" customFormat="1" ht="12" customHeight="1">
      <c r="A44" s="352"/>
      <c r="B44" s="688"/>
      <c r="C44" s="689"/>
      <c r="D44" s="689"/>
      <c r="E44" s="689"/>
      <c r="F44" s="689"/>
      <c r="G44" s="689"/>
      <c r="H44" s="690"/>
      <c r="I44" s="40"/>
      <c r="J44" s="41"/>
      <c r="K44" s="41"/>
      <c r="L44" s="41"/>
      <c r="M44" s="41"/>
      <c r="N44" s="681"/>
      <c r="O44" s="681"/>
      <c r="P44" s="681"/>
      <c r="Q44" s="681"/>
      <c r="R44" s="681"/>
      <c r="S44" s="681"/>
      <c r="T44" s="681"/>
      <c r="U44" s="681"/>
      <c r="V44" s="681"/>
      <c r="W44" s="681"/>
      <c r="X44" s="681"/>
      <c r="Y44" s="681"/>
      <c r="Z44" s="681"/>
      <c r="AA44" s="681"/>
      <c r="AB44" s="681"/>
      <c r="AC44" s="681"/>
      <c r="AD44" s="681"/>
      <c r="AE44" s="681"/>
      <c r="AF44" s="681"/>
      <c r="AG44" s="681"/>
      <c r="AH44" s="681"/>
      <c r="AI44" s="724"/>
      <c r="AJ44" s="724"/>
      <c r="AK44" s="721"/>
      <c r="AL44" s="721"/>
      <c r="AM44" s="721"/>
      <c r="AN44" s="721"/>
      <c r="AO44" s="721"/>
      <c r="AP44" s="721"/>
      <c r="AQ44" s="721"/>
      <c r="AR44" s="721"/>
      <c r="AS44" s="721"/>
      <c r="AT44" s="721"/>
      <c r="AU44" s="721"/>
      <c r="AV44" s="721"/>
      <c r="AW44" s="722"/>
      <c r="AX44" s="311"/>
      <c r="BC44" s="37"/>
      <c r="BD44" s="37"/>
      <c r="BE44" s="37"/>
      <c r="BF44" s="37"/>
      <c r="BG44" s="37"/>
      <c r="BH44" s="37"/>
    </row>
    <row r="45" spans="1:87" s="27" customFormat="1" ht="27.75" customHeight="1" thickBot="1">
      <c r="A45" s="352"/>
      <c r="B45" s="682" t="s">
        <v>16</v>
      </c>
      <c r="C45" s="683"/>
      <c r="D45" s="683"/>
      <c r="E45" s="683"/>
      <c r="F45" s="683"/>
      <c r="G45" s="683"/>
      <c r="H45" s="684"/>
      <c r="I45" s="669">
        <f>I11</f>
        <v>0</v>
      </c>
      <c r="J45" s="670"/>
      <c r="K45" s="670"/>
      <c r="L45" s="670"/>
      <c r="M45" s="670"/>
      <c r="N45" s="670"/>
      <c r="O45" s="670"/>
      <c r="P45" s="670"/>
      <c r="Q45" s="670"/>
      <c r="R45" s="670"/>
      <c r="S45" s="670"/>
      <c r="T45" s="670"/>
      <c r="U45" s="670"/>
      <c r="V45" s="670"/>
      <c r="W45" s="670"/>
      <c r="X45" s="670"/>
      <c r="Y45" s="671"/>
      <c r="Z45" s="718" t="s">
        <v>59</v>
      </c>
      <c r="AA45" s="683"/>
      <c r="AB45" s="683"/>
      <c r="AC45" s="683"/>
      <c r="AD45" s="683"/>
      <c r="AE45" s="684"/>
      <c r="AF45" s="716">
        <f>AG11</f>
        <v>0</v>
      </c>
      <c r="AG45" s="717"/>
      <c r="AH45" s="717"/>
      <c r="AI45" s="717"/>
      <c r="AJ45" s="717"/>
      <c r="AK45" s="717"/>
      <c r="AL45" s="717"/>
      <c r="AM45" s="717"/>
      <c r="AN45" s="717"/>
      <c r="AO45" s="717"/>
      <c r="AP45" s="717"/>
      <c r="AQ45" s="717"/>
      <c r="AR45" s="717"/>
      <c r="AS45" s="683" t="s">
        <v>49</v>
      </c>
      <c r="AT45" s="683"/>
      <c r="AU45" s="683"/>
      <c r="AV45" s="683"/>
      <c r="AW45" s="715"/>
      <c r="AX45" s="311"/>
      <c r="BC45" s="37"/>
      <c r="BD45" s="37"/>
      <c r="BE45" s="37"/>
      <c r="BF45" s="37"/>
      <c r="BG45" s="37"/>
      <c r="BH45" s="37"/>
    </row>
    <row r="46" spans="1:87" s="12" customFormat="1" ht="22.5" customHeight="1">
      <c r="A46" s="305" t="s">
        <v>88</v>
      </c>
      <c r="B46" s="305"/>
      <c r="C46" s="306"/>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c r="AM46" s="306"/>
      <c r="AN46" s="306"/>
      <c r="AO46" s="306"/>
      <c r="AP46" s="306"/>
      <c r="AQ46" s="306"/>
      <c r="AR46" s="306"/>
      <c r="AS46" s="306"/>
      <c r="AT46" s="306"/>
      <c r="AU46" s="306"/>
      <c r="AV46" s="306"/>
    </row>
    <row r="47" spans="1:87" s="311" customFormat="1" ht="18.75" customHeight="1">
      <c r="A47" s="309"/>
      <c r="B47" s="27"/>
      <c r="C47" s="27"/>
      <c r="D47" s="310"/>
      <c r="E47" s="310"/>
      <c r="F47" s="310"/>
      <c r="G47" s="310"/>
      <c r="H47" s="310"/>
      <c r="I47" s="310"/>
      <c r="J47" s="310"/>
      <c r="K47" s="310"/>
      <c r="L47" s="310"/>
      <c r="M47" s="310"/>
      <c r="N47" s="310"/>
      <c r="O47" s="310"/>
      <c r="P47" s="310"/>
      <c r="Q47" s="310"/>
      <c r="R47" s="310"/>
      <c r="S47" s="310"/>
      <c r="T47" s="310"/>
      <c r="U47" s="310"/>
      <c r="V47" s="310"/>
      <c r="W47" s="310"/>
      <c r="X47" s="310"/>
      <c r="Y47" s="310"/>
      <c r="Z47" s="27"/>
      <c r="AA47" s="27"/>
      <c r="AB47" s="310"/>
      <c r="AC47" s="310"/>
      <c r="AD47" s="310"/>
      <c r="AE47" s="310"/>
      <c r="AF47" s="310"/>
      <c r="AG47" s="310"/>
      <c r="AH47" s="310"/>
      <c r="AI47" s="310"/>
      <c r="AJ47" s="310"/>
      <c r="AK47" s="310"/>
      <c r="AL47" s="310"/>
      <c r="AM47" s="310"/>
      <c r="AN47" s="310"/>
      <c r="AO47" s="310"/>
      <c r="AP47" s="310"/>
      <c r="AQ47" s="310"/>
      <c r="AR47" s="310"/>
      <c r="AS47" s="310"/>
      <c r="AT47" s="310"/>
      <c r="AU47" s="310"/>
      <c r="BB47" s="312"/>
      <c r="BC47" s="313"/>
      <c r="BD47" s="313"/>
      <c r="BE47" s="313"/>
    </row>
    <row r="48" spans="1:87" s="311" customFormat="1" ht="21.75" customHeight="1" thickBot="1">
      <c r="A48" s="309"/>
      <c r="B48" s="679">
        <f>$AG$11-'MRI 【入力例】'!A2</f>
        <v>-2.0833333333333332E-2</v>
      </c>
      <c r="C48" s="679"/>
      <c r="D48" s="679"/>
      <c r="E48" s="679"/>
      <c r="F48" s="679"/>
      <c r="G48" s="679"/>
      <c r="H48" s="314" t="s">
        <v>66</v>
      </c>
      <c r="I48" s="315"/>
      <c r="J48" s="315"/>
      <c r="K48" s="315"/>
      <c r="L48" s="315"/>
      <c r="M48" s="315"/>
      <c r="N48" s="315"/>
      <c r="O48" s="315"/>
      <c r="P48" s="315"/>
      <c r="Q48" s="315"/>
      <c r="R48" s="315"/>
      <c r="S48" s="47"/>
      <c r="T48" s="47"/>
      <c r="U48" s="47"/>
      <c r="V48" s="27"/>
      <c r="W48" s="27"/>
      <c r="X48" s="47"/>
      <c r="Y48" s="27"/>
      <c r="AB48" s="316" t="s">
        <v>230</v>
      </c>
      <c r="AC48" s="316"/>
      <c r="AD48" s="312"/>
      <c r="AE48" s="312"/>
      <c r="AF48" s="312"/>
      <c r="AG48" s="312"/>
      <c r="AH48" s="312"/>
      <c r="AI48" s="312"/>
      <c r="AJ48" s="312"/>
      <c r="AK48" s="316"/>
      <c r="AL48" s="316"/>
      <c r="AM48" s="316"/>
      <c r="AN48" s="316"/>
      <c r="AO48" s="316"/>
      <c r="AP48" s="316"/>
      <c r="AQ48" s="316"/>
      <c r="AR48" s="316"/>
      <c r="AS48" s="316"/>
      <c r="AT48" s="317"/>
      <c r="AU48" s="47"/>
      <c r="BB48" s="318"/>
      <c r="BC48" s="319"/>
      <c r="BD48" s="319"/>
    </row>
    <row r="49" spans="1:59" s="320" customFormat="1" ht="21.95" customHeight="1" thickTop="1">
      <c r="B49" s="321" t="s">
        <v>186</v>
      </c>
      <c r="C49" s="321"/>
      <c r="D49" s="321"/>
      <c r="E49" s="321"/>
      <c r="F49" s="321"/>
      <c r="G49" s="321"/>
      <c r="H49" s="321"/>
      <c r="I49" s="321"/>
      <c r="J49" s="321"/>
      <c r="K49" s="321"/>
      <c r="L49" s="321"/>
      <c r="M49" s="321"/>
      <c r="AB49" s="320" t="s">
        <v>278</v>
      </c>
      <c r="AT49" s="322"/>
      <c r="BD49" s="323"/>
    </row>
    <row r="50" spans="1:59" s="320" customFormat="1" ht="21.95" customHeight="1">
      <c r="B50" s="321" t="s">
        <v>188</v>
      </c>
      <c r="C50" s="321"/>
      <c r="D50" s="321"/>
      <c r="E50" s="321"/>
      <c r="F50" s="321"/>
      <c r="G50" s="321"/>
      <c r="H50" s="321"/>
      <c r="I50" s="321"/>
      <c r="J50" s="321"/>
      <c r="K50" s="321"/>
      <c r="L50" s="321"/>
      <c r="M50" s="321"/>
      <c r="AA50" s="320" t="s">
        <v>187</v>
      </c>
    </row>
    <row r="51" spans="1:59" s="320" customFormat="1" ht="21.95" customHeight="1">
      <c r="A51" s="321"/>
      <c r="B51" s="321"/>
      <c r="C51" s="321"/>
      <c r="D51" s="321"/>
      <c r="E51" s="321"/>
      <c r="F51" s="321"/>
      <c r="G51" s="321"/>
      <c r="H51" s="321"/>
      <c r="I51" s="321"/>
      <c r="J51" s="321"/>
      <c r="K51" s="321"/>
      <c r="L51" s="321"/>
      <c r="M51" s="321"/>
      <c r="AB51" s="320" t="s">
        <v>189</v>
      </c>
    </row>
    <row r="52" spans="1:59" s="320" customFormat="1" ht="21.95" customHeight="1">
      <c r="A52" s="321"/>
      <c r="B52" s="321"/>
      <c r="C52" s="321"/>
      <c r="D52" s="321"/>
      <c r="E52" s="321"/>
      <c r="F52" s="321"/>
      <c r="G52" s="321"/>
      <c r="H52" s="321"/>
      <c r="I52" s="321"/>
      <c r="J52" s="321"/>
      <c r="K52" s="321"/>
      <c r="L52" s="321"/>
      <c r="M52" s="321"/>
      <c r="BG52" s="321"/>
    </row>
    <row r="53" spans="1:59" s="320" customFormat="1" ht="21.95" customHeight="1">
      <c r="B53" s="324" t="s">
        <v>274</v>
      </c>
      <c r="C53" s="321"/>
      <c r="D53" s="321"/>
      <c r="E53" s="321"/>
      <c r="F53" s="321"/>
      <c r="G53" s="321"/>
      <c r="H53" s="321"/>
      <c r="I53" s="321"/>
      <c r="J53" s="321"/>
      <c r="K53" s="321"/>
      <c r="L53" s="321"/>
      <c r="M53" s="321"/>
    </row>
    <row r="54" spans="1:59" s="320" customFormat="1" ht="21.95" customHeight="1">
      <c r="B54" s="307" t="s">
        <v>190</v>
      </c>
      <c r="C54" s="321"/>
      <c r="D54" s="321"/>
      <c r="E54" s="321"/>
      <c r="F54" s="307"/>
      <c r="G54" s="307"/>
      <c r="H54" s="307"/>
      <c r="I54" s="307"/>
      <c r="J54" s="307"/>
      <c r="K54" s="307"/>
      <c r="L54" s="307"/>
      <c r="M54" s="307"/>
      <c r="N54" s="325"/>
      <c r="O54" s="325"/>
      <c r="P54" s="325"/>
      <c r="Q54" s="325"/>
      <c r="R54" s="325"/>
      <c r="S54" s="325"/>
      <c r="T54" s="325"/>
      <c r="U54" s="325"/>
      <c r="V54" s="325"/>
      <c r="W54" s="325"/>
      <c r="AB54" s="320" t="s">
        <v>191</v>
      </c>
      <c r="AC54" s="320" t="s">
        <v>271</v>
      </c>
      <c r="BG54" s="321"/>
    </row>
    <row r="55" spans="1:59" s="320" customFormat="1" ht="21.75" customHeight="1">
      <c r="A55" s="321"/>
      <c r="B55" s="308" t="s">
        <v>275</v>
      </c>
      <c r="C55" s="321"/>
      <c r="D55" s="321"/>
      <c r="E55" s="321"/>
      <c r="F55" s="307"/>
      <c r="G55" s="307"/>
      <c r="H55" s="307"/>
      <c r="I55" s="307"/>
      <c r="J55" s="307"/>
      <c r="K55" s="307"/>
      <c r="L55" s="307"/>
      <c r="M55" s="307"/>
      <c r="N55" s="325"/>
      <c r="O55" s="325"/>
      <c r="P55" s="325"/>
      <c r="Q55" s="325"/>
      <c r="R55" s="325"/>
      <c r="S55" s="325"/>
      <c r="T55" s="325"/>
      <c r="U55" s="325"/>
      <c r="V55" s="325"/>
      <c r="W55" s="325"/>
      <c r="AB55" s="320" t="s">
        <v>47</v>
      </c>
      <c r="AC55" s="320" t="s">
        <v>272</v>
      </c>
      <c r="AF55" s="325"/>
      <c r="AG55" s="325"/>
      <c r="AH55" s="325"/>
    </row>
    <row r="56" spans="1:59" s="320" customFormat="1" ht="16.5" customHeight="1">
      <c r="A56" s="321"/>
      <c r="B56" s="321"/>
      <c r="C56" s="321"/>
      <c r="D56" s="321"/>
      <c r="E56" s="321"/>
      <c r="F56" s="307"/>
      <c r="G56" s="307"/>
      <c r="H56" s="307"/>
      <c r="I56" s="307"/>
      <c r="J56" s="307"/>
      <c r="K56" s="307"/>
      <c r="L56" s="307"/>
      <c r="M56" s="307"/>
      <c r="N56" s="325"/>
      <c r="O56" s="325"/>
      <c r="P56" s="325"/>
      <c r="Q56" s="325"/>
      <c r="R56" s="325"/>
      <c r="S56" s="325"/>
      <c r="T56" s="325"/>
      <c r="U56" s="325"/>
      <c r="V56" s="325"/>
      <c r="W56" s="325"/>
      <c r="AB56" s="320" t="s">
        <v>47</v>
      </c>
      <c r="AC56" s="320" t="s">
        <v>231</v>
      </c>
    </row>
    <row r="57" spans="1:59" s="320" customFormat="1" ht="21.95" customHeight="1">
      <c r="A57" s="321"/>
      <c r="B57" s="321"/>
      <c r="C57" s="321"/>
      <c r="D57" s="321"/>
      <c r="E57" s="321"/>
      <c r="F57" s="321"/>
      <c r="G57" s="321"/>
      <c r="H57" s="321"/>
      <c r="I57" s="321"/>
      <c r="J57" s="321"/>
      <c r="K57" s="321"/>
      <c r="L57" s="321"/>
      <c r="M57" s="321"/>
      <c r="Y57" s="326"/>
      <c r="Z57" s="326"/>
    </row>
    <row r="58" spans="1:59" s="320" customFormat="1" ht="21.95" customHeight="1">
      <c r="B58" s="307" t="s">
        <v>273</v>
      </c>
      <c r="C58" s="321"/>
      <c r="D58" s="321"/>
      <c r="E58" s="321"/>
      <c r="F58" s="321"/>
      <c r="G58" s="321"/>
      <c r="H58" s="321"/>
      <c r="I58" s="321"/>
      <c r="J58" s="321"/>
      <c r="K58" s="321"/>
      <c r="L58" s="321"/>
      <c r="M58" s="321"/>
      <c r="AB58" s="326" t="s">
        <v>193</v>
      </c>
      <c r="AC58" s="326"/>
      <c r="AF58" s="327"/>
      <c r="AG58" s="327"/>
      <c r="AH58" s="327"/>
      <c r="AI58" s="327"/>
      <c r="AJ58" s="327"/>
      <c r="AK58" s="327"/>
      <c r="AL58" s="327"/>
      <c r="AM58" s="327"/>
      <c r="AN58" s="327"/>
      <c r="AO58" s="327"/>
      <c r="AP58" s="327"/>
      <c r="AQ58" s="327"/>
      <c r="AR58" s="327"/>
      <c r="AS58" s="327"/>
      <c r="AT58" s="327"/>
      <c r="AU58" s="327"/>
    </row>
    <row r="59" spans="1:59" s="320" customFormat="1" ht="21.95" customHeight="1">
      <c r="B59" s="307" t="s">
        <v>276</v>
      </c>
      <c r="C59" s="321"/>
      <c r="D59" s="321"/>
      <c r="E59" s="321"/>
      <c r="F59" s="321"/>
      <c r="G59" s="321"/>
      <c r="H59" s="321"/>
      <c r="I59" s="321"/>
      <c r="J59" s="321"/>
      <c r="K59" s="321"/>
      <c r="L59" s="321"/>
      <c r="M59" s="321"/>
      <c r="AB59" s="326"/>
      <c r="AC59" s="328" t="s">
        <v>183</v>
      </c>
      <c r="AD59" s="328"/>
    </row>
    <row r="60" spans="1:59" s="320" customFormat="1" ht="21.95" customHeight="1">
      <c r="B60" s="321" t="s">
        <v>222</v>
      </c>
      <c r="C60" s="321"/>
      <c r="D60" s="321"/>
      <c r="E60" s="321"/>
      <c r="F60" s="321"/>
      <c r="G60" s="321"/>
      <c r="H60" s="321"/>
      <c r="I60" s="321"/>
      <c r="J60" s="321"/>
      <c r="K60" s="321"/>
      <c r="L60" s="321"/>
      <c r="M60" s="321"/>
      <c r="AC60" s="328" t="s">
        <v>282</v>
      </c>
      <c r="AT60" s="322"/>
    </row>
    <row r="61" spans="1:59" s="320" customFormat="1" ht="19.5" customHeight="1">
      <c r="B61" s="329"/>
      <c r="C61" s="321"/>
      <c r="D61" s="321"/>
      <c r="E61" s="321"/>
      <c r="F61" s="321"/>
      <c r="G61" s="321"/>
      <c r="H61" s="321"/>
      <c r="I61" s="321"/>
      <c r="J61" s="321"/>
      <c r="K61" s="321"/>
      <c r="L61" s="321"/>
      <c r="M61" s="321"/>
      <c r="AC61" s="326" t="s">
        <v>283</v>
      </c>
      <c r="AG61" s="328"/>
      <c r="AH61" s="328"/>
      <c r="AI61" s="328"/>
      <c r="AJ61" s="328"/>
      <c r="AK61" s="328"/>
      <c r="AL61" s="328"/>
      <c r="AM61" s="328"/>
      <c r="AN61" s="328"/>
      <c r="AO61" s="328"/>
      <c r="AP61" s="328"/>
      <c r="AQ61" s="328"/>
      <c r="AR61" s="328"/>
      <c r="AS61" s="328"/>
      <c r="AT61" s="328"/>
      <c r="AU61" s="328"/>
    </row>
    <row r="62" spans="1:59" s="320" customFormat="1" ht="22.5" customHeight="1">
      <c r="A62" s="330"/>
      <c r="C62" s="321"/>
      <c r="D62" s="321"/>
      <c r="E62" s="321"/>
      <c r="F62" s="321"/>
      <c r="G62" s="321"/>
      <c r="H62" s="321"/>
      <c r="I62" s="321"/>
      <c r="J62" s="321"/>
      <c r="K62" s="321"/>
      <c r="L62" s="321"/>
      <c r="M62" s="321"/>
      <c r="AC62" s="326"/>
      <c r="AG62" s="328"/>
      <c r="AH62" s="328"/>
      <c r="AI62" s="328"/>
      <c r="AJ62" s="328"/>
      <c r="AK62" s="328"/>
      <c r="AL62" s="328"/>
      <c r="AM62" s="328"/>
      <c r="AN62" s="328"/>
      <c r="AO62" s="328"/>
      <c r="AP62" s="328"/>
      <c r="AQ62" s="328"/>
      <c r="AR62" s="328"/>
      <c r="AS62" s="328"/>
      <c r="AT62" s="328"/>
      <c r="AU62" s="328"/>
    </row>
    <row r="63" spans="1:59" s="320" customFormat="1" ht="26.25" customHeight="1">
      <c r="B63" s="331" t="s">
        <v>211</v>
      </c>
      <c r="C63" s="321"/>
      <c r="D63" s="321"/>
      <c r="E63" s="321"/>
      <c r="F63" s="321"/>
      <c r="G63" s="321"/>
      <c r="H63" s="321"/>
      <c r="I63" s="321"/>
      <c r="J63" s="321"/>
      <c r="K63" s="321"/>
      <c r="L63" s="321"/>
      <c r="M63" s="321"/>
      <c r="AB63" s="326" t="s">
        <v>229</v>
      </c>
    </row>
    <row r="64" spans="1:59" s="320" customFormat="1" ht="21.95" customHeight="1">
      <c r="B64" s="321" t="s">
        <v>266</v>
      </c>
      <c r="C64" s="321"/>
      <c r="D64" s="321"/>
      <c r="E64" s="321"/>
      <c r="F64" s="321"/>
      <c r="G64" s="321"/>
      <c r="H64" s="321"/>
      <c r="I64" s="321"/>
      <c r="J64" s="321"/>
      <c r="K64" s="321"/>
      <c r="L64" s="321"/>
      <c r="M64" s="321"/>
      <c r="AC64" s="326" t="s">
        <v>213</v>
      </c>
      <c r="AD64" s="327"/>
      <c r="AE64" s="332"/>
      <c r="AF64" s="328"/>
      <c r="AG64" s="328"/>
    </row>
    <row r="65" spans="1:56" s="320" customFormat="1" ht="21.95" customHeight="1">
      <c r="B65" s="321" t="s">
        <v>39</v>
      </c>
      <c r="C65" s="321"/>
      <c r="D65" s="321"/>
      <c r="E65" s="321"/>
      <c r="F65" s="321"/>
      <c r="G65" s="321"/>
      <c r="H65" s="321"/>
      <c r="I65" s="321"/>
      <c r="J65" s="321"/>
      <c r="K65" s="321"/>
      <c r="L65" s="321"/>
      <c r="M65" s="321"/>
    </row>
    <row r="66" spans="1:56" s="311" customFormat="1" ht="17.25" customHeight="1">
      <c r="A66" s="316"/>
      <c r="B66" s="37"/>
      <c r="E66" s="333"/>
      <c r="F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4"/>
      <c r="AP66" s="313"/>
      <c r="AQ66" s="313"/>
      <c r="AR66" s="313"/>
      <c r="AS66" s="313"/>
      <c r="AT66" s="313"/>
      <c r="AU66" s="313"/>
      <c r="AV66" s="313"/>
      <c r="AW66" s="313"/>
    </row>
    <row r="67" spans="1:56" s="311" customFormat="1" ht="14.25">
      <c r="A67" s="316"/>
      <c r="B67" s="27"/>
      <c r="E67" s="335"/>
      <c r="F67" s="334"/>
      <c r="H67" s="334"/>
      <c r="I67" s="334"/>
      <c r="J67" s="334"/>
      <c r="K67" s="334"/>
      <c r="L67" s="334"/>
      <c r="M67" s="334"/>
      <c r="N67" s="334"/>
      <c r="O67" s="334"/>
      <c r="P67" s="334"/>
      <c r="Q67" s="334"/>
      <c r="R67" s="334"/>
      <c r="S67" s="334"/>
      <c r="T67" s="334"/>
      <c r="V67" s="334"/>
      <c r="W67" s="334"/>
      <c r="X67" s="334"/>
      <c r="Y67" s="334"/>
      <c r="Z67" s="334"/>
      <c r="AA67" s="334"/>
      <c r="AB67" s="334"/>
      <c r="AC67" s="334"/>
      <c r="AD67" s="334"/>
      <c r="AE67" s="334"/>
      <c r="AF67" s="334"/>
      <c r="AG67" s="334"/>
      <c r="AH67" s="334"/>
      <c r="AI67" s="334"/>
      <c r="AJ67" s="334"/>
      <c r="AK67" s="334"/>
      <c r="AL67" s="334"/>
      <c r="AM67" s="334"/>
      <c r="AN67" s="334"/>
      <c r="AO67" s="313"/>
      <c r="AP67" s="313"/>
      <c r="AQ67" s="313"/>
      <c r="AR67" s="313"/>
      <c r="AS67" s="313"/>
      <c r="AT67" s="313"/>
      <c r="AU67" s="313"/>
      <c r="AV67" s="313"/>
      <c r="AW67" s="313"/>
    </row>
    <row r="68" spans="1:56" s="311" customFormat="1">
      <c r="A68" s="316"/>
      <c r="B68" s="27"/>
      <c r="AR68" s="313"/>
      <c r="AS68" s="313"/>
      <c r="AT68" s="313"/>
      <c r="AU68" s="313"/>
      <c r="AV68" s="313"/>
      <c r="AW68" s="313"/>
    </row>
    <row r="69" spans="1:56" s="311" customFormat="1" ht="14.25" customHeight="1">
      <c r="A69" s="336" t="s">
        <v>242</v>
      </c>
      <c r="B69" s="336"/>
      <c r="C69" s="337"/>
      <c r="D69" s="337"/>
      <c r="E69" s="337"/>
      <c r="F69" s="337"/>
      <c r="G69" s="337"/>
      <c r="H69" s="337"/>
      <c r="I69" s="337"/>
      <c r="J69" s="337"/>
      <c r="K69" s="337"/>
      <c r="L69" s="337"/>
      <c r="M69" s="338"/>
      <c r="N69" s="339"/>
      <c r="O69" s="339"/>
      <c r="P69" s="339"/>
      <c r="Q69" s="339"/>
      <c r="R69" s="332"/>
      <c r="S69" s="332"/>
      <c r="AR69" s="313"/>
      <c r="AS69" s="313"/>
      <c r="AT69" s="313"/>
      <c r="AU69" s="313"/>
      <c r="AV69" s="313"/>
      <c r="AW69" s="313"/>
      <c r="AZ69" s="316"/>
      <c r="BA69" s="316"/>
      <c r="BB69" s="316"/>
      <c r="BC69" s="316"/>
    </row>
    <row r="70" spans="1:56" s="311" customFormat="1" ht="15.75" customHeight="1">
      <c r="A70" s="340" t="s">
        <v>155</v>
      </c>
      <c r="B70" s="340"/>
      <c r="C70" s="341"/>
      <c r="D70" s="341"/>
      <c r="E70" s="341"/>
      <c r="F70" s="341"/>
      <c r="G70" s="341"/>
      <c r="H70" s="341"/>
      <c r="I70" s="341"/>
      <c r="J70" s="341"/>
      <c r="K70" s="341"/>
      <c r="L70" s="339"/>
      <c r="M70" s="336"/>
      <c r="N70" s="339"/>
      <c r="O70" s="339"/>
      <c r="P70" s="339"/>
      <c r="Q70" s="339"/>
      <c r="R70" s="332"/>
      <c r="S70" s="332"/>
      <c r="AR70" s="313"/>
      <c r="AS70" s="313"/>
      <c r="AT70" s="313"/>
      <c r="AU70" s="313"/>
      <c r="AV70" s="313"/>
      <c r="AW70" s="313"/>
      <c r="AZ70" s="316"/>
      <c r="BB70" s="316"/>
      <c r="BC70" s="316"/>
    </row>
    <row r="71" spans="1:56" s="311" customFormat="1" ht="15.75" customHeight="1">
      <c r="A71" s="340" t="s">
        <v>251</v>
      </c>
      <c r="B71" s="340"/>
      <c r="C71" s="341"/>
      <c r="D71" s="341"/>
      <c r="E71" s="341"/>
      <c r="F71" s="341"/>
      <c r="G71" s="341"/>
      <c r="H71" s="341"/>
      <c r="I71" s="341"/>
      <c r="J71" s="341"/>
      <c r="K71" s="341"/>
      <c r="L71" s="339"/>
      <c r="M71" s="339"/>
      <c r="N71" s="339"/>
      <c r="O71" s="339"/>
      <c r="P71" s="339"/>
      <c r="Q71" s="339"/>
      <c r="R71" s="332"/>
      <c r="S71" s="332"/>
      <c r="AR71" s="313"/>
      <c r="AS71" s="313"/>
      <c r="AT71" s="313"/>
      <c r="AU71" s="313"/>
      <c r="AV71" s="313"/>
      <c r="AW71" s="313"/>
      <c r="AZ71" s="316"/>
      <c r="BA71" s="316"/>
      <c r="BB71" s="316"/>
      <c r="BC71" s="316"/>
    </row>
    <row r="72" spans="1:56" s="311" customFormat="1" ht="21.75" customHeight="1">
      <c r="A72" s="342" t="s">
        <v>243</v>
      </c>
      <c r="B72" s="321"/>
      <c r="C72" s="321"/>
      <c r="D72" s="321"/>
      <c r="E72" s="321"/>
      <c r="F72" s="321"/>
      <c r="G72" s="321"/>
      <c r="H72" s="321"/>
      <c r="I72" s="321"/>
      <c r="J72" s="321"/>
      <c r="K72" s="321"/>
      <c r="L72" s="321"/>
      <c r="M72" s="329"/>
      <c r="N72" s="329"/>
      <c r="O72" s="329"/>
      <c r="P72" s="326"/>
      <c r="Q72" s="326"/>
      <c r="R72" s="332"/>
      <c r="S72" s="332"/>
      <c r="AR72" s="313"/>
      <c r="AS72" s="313"/>
      <c r="AT72" s="313"/>
      <c r="AU72" s="313"/>
      <c r="AV72" s="313"/>
      <c r="AW72" s="313"/>
      <c r="AZ72" s="316"/>
      <c r="BA72" s="316"/>
      <c r="BB72" s="316"/>
      <c r="BC72" s="316"/>
    </row>
    <row r="73" spans="1:56" s="332" customFormat="1" ht="16.5" customHeight="1">
      <c r="B73" s="343"/>
      <c r="C73" s="344"/>
      <c r="D73" s="344"/>
      <c r="E73" s="344"/>
      <c r="F73" s="344"/>
      <c r="G73" s="344"/>
      <c r="H73" s="344"/>
      <c r="I73" s="344"/>
      <c r="J73" s="344"/>
      <c r="K73" s="344"/>
      <c r="L73" s="344"/>
      <c r="M73" s="344"/>
      <c r="N73" s="344"/>
      <c r="O73" s="344"/>
      <c r="P73" s="344"/>
      <c r="Q73" s="343"/>
      <c r="AP73" s="326"/>
      <c r="AQ73" s="326"/>
      <c r="AR73" s="326"/>
      <c r="AS73" s="326"/>
      <c r="AT73" s="326"/>
      <c r="AU73" s="326"/>
      <c r="AV73" s="326"/>
      <c r="AW73" s="326"/>
      <c r="AX73" s="326"/>
      <c r="BA73" s="320"/>
      <c r="BB73" s="320"/>
      <c r="BC73" s="320"/>
      <c r="BD73" s="320"/>
    </row>
    <row r="74" spans="1:56" s="332" customFormat="1" ht="16.5" customHeight="1">
      <c r="A74" s="320" t="s">
        <v>250</v>
      </c>
      <c r="B74" s="325"/>
      <c r="C74" s="321"/>
      <c r="D74" s="321"/>
      <c r="E74" s="321"/>
      <c r="F74" s="321"/>
      <c r="G74" s="321"/>
      <c r="H74" s="321"/>
      <c r="I74" s="321"/>
      <c r="J74" s="321"/>
      <c r="K74" s="321"/>
      <c r="L74" s="321"/>
      <c r="M74" s="321"/>
      <c r="N74" s="321"/>
      <c r="O74" s="321"/>
      <c r="P74" s="321"/>
      <c r="Q74" s="320"/>
      <c r="R74" s="320"/>
      <c r="AP74" s="326"/>
      <c r="AQ74" s="326"/>
      <c r="AR74" s="326"/>
      <c r="AS74" s="326"/>
      <c r="AT74" s="326"/>
      <c r="AU74" s="326"/>
      <c r="AV74" s="326"/>
      <c r="AW74" s="326"/>
      <c r="AX74" s="326"/>
      <c r="BA74" s="320"/>
      <c r="BB74" s="320"/>
      <c r="BC74" s="320"/>
      <c r="BD74" s="320"/>
    </row>
    <row r="75" spans="1:56" s="332" customFormat="1">
      <c r="A75" s="320" t="s">
        <v>158</v>
      </c>
      <c r="B75" s="320"/>
      <c r="C75" s="321"/>
      <c r="D75" s="321"/>
      <c r="E75" s="321"/>
      <c r="F75" s="321"/>
      <c r="G75" s="321"/>
      <c r="H75" s="321"/>
      <c r="I75" s="321"/>
      <c r="J75" s="321"/>
      <c r="K75" s="321"/>
      <c r="L75" s="321"/>
      <c r="M75" s="321"/>
      <c r="N75" s="321"/>
      <c r="O75" s="321"/>
      <c r="P75" s="321"/>
      <c r="Q75" s="320"/>
      <c r="R75" s="320"/>
      <c r="AP75" s="326"/>
      <c r="AQ75" s="326"/>
      <c r="AR75" s="326"/>
      <c r="AS75" s="326"/>
      <c r="AT75" s="326"/>
      <c r="AU75" s="326"/>
      <c r="AV75" s="326"/>
      <c r="AW75" s="326"/>
      <c r="AX75" s="326"/>
    </row>
    <row r="76" spans="1:56" s="332" customFormat="1" ht="15.75" customHeight="1">
      <c r="A76" s="320"/>
      <c r="B76" s="320"/>
      <c r="C76" s="321"/>
      <c r="D76" s="321"/>
      <c r="E76" s="320"/>
      <c r="F76" s="320"/>
      <c r="G76" s="321"/>
      <c r="H76" s="321"/>
      <c r="I76" s="321"/>
      <c r="J76" s="321"/>
      <c r="K76" s="321"/>
      <c r="L76" s="321"/>
      <c r="M76" s="321"/>
      <c r="N76" s="321"/>
      <c r="O76" s="321"/>
      <c r="P76" s="321"/>
      <c r="Q76" s="320"/>
      <c r="R76" s="320"/>
      <c r="S76" s="326"/>
      <c r="AP76" s="326"/>
      <c r="AQ76" s="326"/>
      <c r="AR76" s="326"/>
      <c r="AS76" s="326"/>
      <c r="AT76" s="326"/>
      <c r="AU76" s="326"/>
      <c r="AV76" s="326"/>
      <c r="AW76" s="326"/>
      <c r="AX76" s="326"/>
    </row>
    <row r="77" spans="1:56" s="332" customFormat="1" ht="15.75" customHeight="1">
      <c r="A77" s="320" t="s">
        <v>277</v>
      </c>
      <c r="B77" s="320"/>
      <c r="C77" s="321"/>
      <c r="D77" s="321"/>
      <c r="E77" s="320"/>
      <c r="F77" s="320"/>
      <c r="G77" s="321"/>
      <c r="H77" s="321"/>
      <c r="I77" s="321"/>
      <c r="J77" s="321"/>
      <c r="K77" s="321"/>
      <c r="L77" s="307"/>
      <c r="M77" s="307"/>
      <c r="N77" s="307"/>
      <c r="O77" s="307"/>
      <c r="P77" s="307"/>
      <c r="Q77" s="325"/>
      <c r="R77" s="320"/>
      <c r="S77" s="326"/>
      <c r="T77" s="326"/>
      <c r="U77" s="326"/>
      <c r="V77" s="326"/>
      <c r="W77" s="326"/>
      <c r="X77" s="326"/>
      <c r="Y77" s="326"/>
      <c r="Z77" s="326"/>
      <c r="AA77" s="326"/>
      <c r="AB77" s="326"/>
      <c r="AC77" s="326"/>
      <c r="AD77" s="326"/>
      <c r="AE77" s="326"/>
      <c r="AF77" s="326"/>
      <c r="AG77" s="326"/>
      <c r="AH77" s="326"/>
      <c r="AI77" s="326"/>
      <c r="AJ77" s="326"/>
      <c r="AK77" s="326"/>
      <c r="AL77" s="326"/>
      <c r="AM77" s="326"/>
      <c r="AN77" s="326"/>
      <c r="AO77" s="326"/>
      <c r="AP77" s="326"/>
      <c r="AQ77" s="326"/>
      <c r="AR77" s="326"/>
      <c r="AS77" s="326"/>
      <c r="AT77" s="326"/>
      <c r="AU77" s="326"/>
      <c r="AV77" s="326"/>
      <c r="AW77" s="326"/>
      <c r="AX77" s="326"/>
    </row>
    <row r="78" spans="1:56" s="332" customFormat="1" ht="15.75" customHeight="1">
      <c r="A78" s="320" t="s">
        <v>245</v>
      </c>
      <c r="B78" s="321"/>
      <c r="C78" s="321"/>
      <c r="D78" s="321"/>
      <c r="E78" s="321"/>
      <c r="F78" s="321"/>
      <c r="G78" s="321"/>
      <c r="H78" s="321"/>
      <c r="I78" s="321"/>
      <c r="J78" s="321"/>
      <c r="K78" s="321"/>
      <c r="L78" s="321"/>
      <c r="M78" s="321"/>
      <c r="N78" s="321"/>
      <c r="O78" s="321"/>
      <c r="P78" s="320"/>
      <c r="Q78" s="320"/>
      <c r="R78" s="320"/>
      <c r="S78" s="326"/>
      <c r="T78" s="326"/>
      <c r="U78" s="326"/>
      <c r="V78" s="326"/>
      <c r="W78" s="326"/>
      <c r="X78" s="326"/>
      <c r="Y78" s="326"/>
      <c r="Z78" s="326"/>
      <c r="AA78" s="326"/>
      <c r="AB78" s="326"/>
      <c r="AC78" s="326"/>
      <c r="AD78" s="326"/>
      <c r="AE78" s="326"/>
      <c r="AF78" s="326"/>
      <c r="AG78" s="326"/>
      <c r="AH78" s="326"/>
      <c r="AI78" s="326"/>
      <c r="AJ78" s="326"/>
      <c r="AK78" s="326"/>
      <c r="AL78" s="326"/>
      <c r="AM78" s="326"/>
      <c r="AN78" s="326"/>
      <c r="AO78" s="326"/>
      <c r="AP78" s="326"/>
      <c r="AQ78" s="326"/>
      <c r="AR78" s="326"/>
      <c r="AS78" s="326"/>
      <c r="AT78" s="326"/>
      <c r="AU78" s="326"/>
      <c r="AV78" s="326"/>
      <c r="AW78" s="326"/>
      <c r="AX78" s="326"/>
    </row>
    <row r="79" spans="1:56" s="332" customFormat="1" ht="16.5" customHeight="1">
      <c r="A79" s="86" t="s">
        <v>246</v>
      </c>
      <c r="B79" s="86"/>
      <c r="C79" s="86"/>
      <c r="D79" s="86"/>
      <c r="E79" s="86"/>
      <c r="F79" s="86"/>
      <c r="G79" s="86"/>
      <c r="H79" s="86"/>
      <c r="I79" s="86"/>
      <c r="J79" s="86"/>
      <c r="K79" s="86"/>
      <c r="L79" s="86"/>
      <c r="M79" s="86"/>
      <c r="N79" s="86"/>
      <c r="O79" s="86"/>
      <c r="P79" s="86"/>
      <c r="Q79" s="86"/>
      <c r="R79" s="320"/>
      <c r="S79" s="326"/>
      <c r="T79" s="326"/>
      <c r="U79" s="326"/>
      <c r="V79" s="326"/>
      <c r="W79" s="326"/>
      <c r="X79" s="326"/>
      <c r="Y79" s="326"/>
      <c r="Z79" s="326"/>
      <c r="AA79" s="326"/>
      <c r="AB79" s="326"/>
      <c r="AC79" s="326"/>
      <c r="AD79" s="326"/>
      <c r="AE79" s="326"/>
      <c r="AF79" s="326"/>
      <c r="AG79" s="326"/>
      <c r="AH79" s="326"/>
      <c r="AI79" s="326"/>
      <c r="AJ79" s="326"/>
      <c r="AK79" s="326"/>
      <c r="AL79" s="326"/>
      <c r="AM79" s="326"/>
      <c r="AN79" s="326"/>
      <c r="AO79" s="326"/>
      <c r="AP79" s="326"/>
      <c r="AQ79" s="326"/>
      <c r="AR79" s="326"/>
      <c r="AS79" s="326"/>
      <c r="AT79" s="326"/>
      <c r="AU79" s="326"/>
      <c r="AV79" s="326"/>
      <c r="AW79" s="326"/>
      <c r="AX79" s="326"/>
    </row>
    <row r="80" spans="1:56" s="332" customFormat="1" ht="16.5" customHeight="1">
      <c r="A80" s="27"/>
      <c r="B80" s="27"/>
      <c r="C80" s="27"/>
      <c r="D80" s="27"/>
      <c r="E80" s="27"/>
      <c r="F80" s="27"/>
      <c r="G80" s="27"/>
      <c r="H80" s="27"/>
      <c r="I80" s="27"/>
      <c r="J80" s="27"/>
      <c r="K80" s="27"/>
      <c r="L80" s="27"/>
      <c r="M80" s="27"/>
      <c r="N80" s="27"/>
      <c r="O80" s="27"/>
      <c r="P80" s="27"/>
      <c r="Q80" s="27"/>
      <c r="R80" s="345"/>
      <c r="S80" s="345"/>
      <c r="T80" s="326"/>
      <c r="U80" s="326"/>
      <c r="V80" s="326"/>
      <c r="W80" s="326"/>
      <c r="X80" s="326"/>
      <c r="Y80" s="326"/>
      <c r="Z80" s="326"/>
      <c r="AA80" s="326"/>
      <c r="AB80" s="326"/>
      <c r="AC80" s="326"/>
      <c r="AD80" s="326"/>
      <c r="AE80" s="326"/>
      <c r="AF80" s="326"/>
      <c r="AG80" s="326"/>
      <c r="AH80" s="326"/>
      <c r="AI80" s="326"/>
      <c r="AJ80" s="326"/>
      <c r="AL80" s="326"/>
      <c r="AM80" s="326"/>
      <c r="AN80" s="326"/>
      <c r="AO80" s="326"/>
      <c r="AP80" s="326"/>
      <c r="AQ80" s="326"/>
      <c r="AR80" s="326"/>
      <c r="AS80" s="326"/>
      <c r="AT80" s="326"/>
      <c r="AU80" s="326"/>
      <c r="AV80" s="326"/>
      <c r="AW80" s="326"/>
      <c r="AX80" s="326"/>
    </row>
    <row r="81" spans="1:51" s="332" customFormat="1" ht="12">
      <c r="B81" s="34"/>
      <c r="C81" s="34"/>
      <c r="D81" s="329"/>
      <c r="E81" s="329"/>
      <c r="F81" s="329"/>
      <c r="G81" s="329"/>
      <c r="H81" s="329"/>
      <c r="I81" s="329"/>
      <c r="J81" s="329"/>
      <c r="K81" s="329"/>
      <c r="L81" s="329"/>
      <c r="M81" s="329"/>
      <c r="N81" s="329"/>
      <c r="O81" s="329"/>
      <c r="Q81" s="326"/>
      <c r="R81" s="326"/>
      <c r="S81" s="326"/>
      <c r="T81" s="326"/>
      <c r="U81" s="326"/>
      <c r="V81" s="326"/>
      <c r="W81" s="326"/>
      <c r="X81" s="326"/>
      <c r="Y81" s="326"/>
      <c r="Z81" s="326"/>
      <c r="AA81" s="326"/>
      <c r="AB81" s="326"/>
      <c r="AC81" s="326"/>
      <c r="AD81" s="326"/>
      <c r="AE81" s="326"/>
      <c r="AF81" s="326"/>
      <c r="AG81" s="326"/>
      <c r="AH81" s="326"/>
      <c r="AI81" s="326"/>
      <c r="AJ81" s="326"/>
      <c r="AK81" s="326"/>
      <c r="AL81" s="326"/>
      <c r="AM81" s="326"/>
      <c r="AN81" s="326"/>
      <c r="AO81" s="326"/>
      <c r="AP81" s="326"/>
      <c r="AR81" s="326"/>
      <c r="AS81" s="326"/>
      <c r="AT81" s="326"/>
      <c r="AU81" s="326"/>
      <c r="AV81" s="326"/>
      <c r="AW81" s="326"/>
      <c r="AX81" s="326"/>
      <c r="AY81" s="326"/>
    </row>
    <row r="82" spans="1:51" s="311" customFormat="1" ht="21.75" customHeight="1">
      <c r="A82" s="346"/>
      <c r="B82" s="326"/>
      <c r="C82" s="34"/>
      <c r="D82" s="34"/>
      <c r="E82" s="329"/>
      <c r="F82" s="329"/>
      <c r="G82" s="329"/>
      <c r="H82" s="329"/>
      <c r="I82" s="329"/>
      <c r="J82" s="329"/>
      <c r="K82" s="329"/>
      <c r="L82" s="329"/>
      <c r="M82" s="329"/>
      <c r="N82" s="329"/>
      <c r="O82" s="329"/>
      <c r="P82" s="329"/>
      <c r="Q82" s="326"/>
      <c r="R82" s="326"/>
      <c r="S82" s="326"/>
      <c r="AQ82" s="27" t="s">
        <v>279</v>
      </c>
      <c r="AR82" s="313"/>
      <c r="AS82" s="313"/>
      <c r="AT82" s="313"/>
      <c r="AU82" s="313"/>
      <c r="AV82" s="313"/>
      <c r="AW82" s="313"/>
    </row>
    <row r="83" spans="1:51" s="34" customFormat="1" ht="12">
      <c r="A83" s="332"/>
      <c r="B83" s="332"/>
      <c r="E83" s="329"/>
      <c r="F83" s="329"/>
      <c r="G83" s="329"/>
      <c r="H83" s="329"/>
      <c r="I83" s="329"/>
      <c r="J83" s="329"/>
      <c r="K83" s="329"/>
      <c r="L83" s="329"/>
      <c r="M83" s="329"/>
      <c r="N83" s="329"/>
      <c r="O83" s="329"/>
      <c r="P83" s="329"/>
      <c r="Q83" s="332"/>
      <c r="R83" s="326"/>
      <c r="S83" s="326"/>
      <c r="T83" s="329"/>
      <c r="U83" s="329"/>
      <c r="V83" s="329"/>
      <c r="W83" s="329"/>
      <c r="X83" s="329"/>
      <c r="Y83" s="329"/>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c r="AV83" s="329"/>
      <c r="AW83" s="329"/>
    </row>
    <row r="84" spans="1:51" s="34" customFormat="1" ht="17.25">
      <c r="A84" s="332"/>
      <c r="B84" s="332"/>
      <c r="E84" s="332"/>
      <c r="F84" s="347"/>
      <c r="L84" s="35"/>
      <c r="M84" s="35"/>
      <c r="N84" s="348"/>
      <c r="O84" s="348"/>
      <c r="P84" s="348"/>
      <c r="Q84" s="345"/>
      <c r="R84" s="345"/>
      <c r="S84" s="329"/>
      <c r="T84" s="329"/>
      <c r="U84" s="329"/>
      <c r="V84" s="329"/>
      <c r="W84" s="329"/>
      <c r="X84" s="329"/>
      <c r="Y84" s="329"/>
      <c r="Z84" s="329"/>
      <c r="AA84" s="329"/>
      <c r="AB84" s="329"/>
      <c r="AC84" s="329"/>
      <c r="AD84" s="329"/>
      <c r="AE84" s="329"/>
      <c r="AF84" s="329"/>
      <c r="AG84" s="329"/>
      <c r="AH84" s="329"/>
      <c r="AI84" s="329"/>
      <c r="AJ84" s="329"/>
      <c r="AK84" s="329"/>
      <c r="AL84" s="329"/>
      <c r="AM84" s="329"/>
      <c r="AN84" s="329"/>
      <c r="AO84" s="329"/>
      <c r="AP84" s="329"/>
      <c r="AQ84" s="329"/>
      <c r="AR84" s="329"/>
      <c r="AS84" s="329"/>
      <c r="AT84" s="329"/>
      <c r="AU84" s="329"/>
      <c r="AV84" s="329"/>
      <c r="AW84" s="329"/>
    </row>
    <row r="85" spans="1:51" s="34" customFormat="1">
      <c r="A85" s="321"/>
      <c r="B85" s="329"/>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329"/>
      <c r="AV85" s="329"/>
      <c r="AW85" s="329"/>
    </row>
    <row r="86" spans="1:51" s="34" customFormat="1">
      <c r="A86" s="321"/>
      <c r="B86" s="329"/>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329"/>
      <c r="AQ86" s="329"/>
      <c r="AR86" s="329"/>
      <c r="AS86" s="329"/>
      <c r="AT86" s="329"/>
      <c r="AU86" s="329"/>
      <c r="AV86" s="329"/>
      <c r="AW86" s="329"/>
    </row>
    <row r="87" spans="1:51" s="34" customFormat="1">
      <c r="A87" s="321"/>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329"/>
      <c r="AQ87" s="329"/>
      <c r="AR87" s="329"/>
      <c r="AS87" s="329"/>
      <c r="AT87" s="329"/>
      <c r="AU87" s="329"/>
      <c r="AV87" s="329"/>
      <c r="AW87" s="329"/>
    </row>
    <row r="88" spans="1:51" s="34" customFormat="1">
      <c r="A88" s="321"/>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329"/>
      <c r="AQ88" s="329"/>
      <c r="AR88" s="329"/>
      <c r="AS88" s="329"/>
      <c r="AT88" s="329"/>
      <c r="AU88" s="329"/>
      <c r="AV88" s="329"/>
      <c r="AW88" s="329"/>
    </row>
    <row r="89" spans="1:51" s="34" customFormat="1">
      <c r="A89" s="321"/>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row>
    <row r="90" spans="1:51" s="34" customFormat="1">
      <c r="A90" s="321"/>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row>
    <row r="91" spans="1:51" s="34" customFormat="1">
      <c r="A91" s="321"/>
      <c r="B91" s="329"/>
      <c r="C91" s="329"/>
      <c r="D91" s="329"/>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row>
    <row r="92" spans="1:51" s="34" customFormat="1">
      <c r="A92" s="321"/>
      <c r="B92" s="329"/>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row>
    <row r="93" spans="1:51" s="34" customFormat="1">
      <c r="A93" s="321"/>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row>
    <row r="94" spans="1:51" s="34" customFormat="1">
      <c r="A94" s="321"/>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row>
    <row r="95" spans="1:51" s="34" customFormat="1">
      <c r="A95" s="321"/>
      <c r="B95" s="329"/>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row>
    <row r="96" spans="1:51" s="34" customFormat="1">
      <c r="A96" s="321"/>
      <c r="B96" s="329"/>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row>
    <row r="97" spans="1:49" s="34" customFormat="1">
      <c r="A97" s="321"/>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row>
    <row r="98" spans="1:49" s="34" customFormat="1">
      <c r="A98" s="321"/>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row>
    <row r="99" spans="1:49" s="34" customFormat="1">
      <c r="A99" s="321"/>
      <c r="B99" s="329"/>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row>
    <row r="100" spans="1:49" s="34" customFormat="1">
      <c r="A100" s="321"/>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row>
    <row r="101" spans="1:49" s="34" customFormat="1">
      <c r="A101" s="321"/>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row>
    <row r="102" spans="1:49">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row>
    <row r="103" spans="1:49">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row>
    <row r="104" spans="1:49">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row>
    <row r="105" spans="1:49">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row>
    <row r="106" spans="1:49">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row>
    <row r="107" spans="1:49">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row>
    <row r="108" spans="1:49">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row>
    <row r="109" spans="1:49">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row>
    <row r="110" spans="1:49">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row>
    <row r="111" spans="1:49">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row>
    <row r="112" spans="1:49">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row>
    <row r="113" spans="2:49">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row>
    <row r="114" spans="2:49">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row>
    <row r="115" spans="2:49">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row>
    <row r="116" spans="2:49">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row>
    <row r="117" spans="2:49">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row>
    <row r="118" spans="2:49">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row>
    <row r="119" spans="2:49">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row>
    <row r="120" spans="2:49">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row>
    <row r="121" spans="2:49">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row>
    <row r="122" spans="2:49">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row>
    <row r="123" spans="2:49">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row>
    <row r="124" spans="2:49">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row>
  </sheetData>
  <sheetProtection sheet="1" objects="1" scenarios="1" selectLockedCells="1"/>
  <mergeCells count="102">
    <mergeCell ref="B13:H13"/>
    <mergeCell ref="Z11:AF11"/>
    <mergeCell ref="O17:AW17"/>
    <mergeCell ref="B11:H11"/>
    <mergeCell ref="AB21:AW21"/>
    <mergeCell ref="AG20:AH20"/>
    <mergeCell ref="AG11:AR11"/>
    <mergeCell ref="Z12:AF12"/>
    <mergeCell ref="T14:AV14"/>
    <mergeCell ref="T13:AV13"/>
    <mergeCell ref="B14:H14"/>
    <mergeCell ref="AG12:AW12"/>
    <mergeCell ref="O14:S14"/>
    <mergeCell ref="O13:S13"/>
    <mergeCell ref="I14:N14"/>
    <mergeCell ref="I13:N13"/>
    <mergeCell ref="U20:AA22"/>
    <mergeCell ref="AB22:AW22"/>
    <mergeCell ref="AJ20:AK20"/>
    <mergeCell ref="B16:I17"/>
    <mergeCell ref="U19:AA19"/>
    <mergeCell ref="J16:AW16"/>
    <mergeCell ref="J17:N17"/>
    <mergeCell ref="J21:T22"/>
    <mergeCell ref="A1:AW1"/>
    <mergeCell ref="I7:Y7"/>
    <mergeCell ref="B8:H8"/>
    <mergeCell ref="AC4:AH4"/>
    <mergeCell ref="I5:AB5"/>
    <mergeCell ref="AC5:AH5"/>
    <mergeCell ref="B5:H5"/>
    <mergeCell ref="B7:H7"/>
    <mergeCell ref="AI4:AW4"/>
    <mergeCell ref="AI5:AW5"/>
    <mergeCell ref="B4:H4"/>
    <mergeCell ref="AC7:AH8"/>
    <mergeCell ref="I4:AB4"/>
    <mergeCell ref="Z7:AB8"/>
    <mergeCell ref="AI7:AT8"/>
    <mergeCell ref="AU7:AW8"/>
    <mergeCell ref="AL2:AW2"/>
    <mergeCell ref="A4:A5"/>
    <mergeCell ref="A7:A14"/>
    <mergeCell ref="X8:Y8"/>
    <mergeCell ref="I8:W8"/>
    <mergeCell ref="J9:M9"/>
    <mergeCell ref="N9:AH10"/>
    <mergeCell ref="I11:Y11"/>
    <mergeCell ref="AI9:AJ10"/>
    <mergeCell ref="AK9:AW10"/>
    <mergeCell ref="AS11:AW11"/>
    <mergeCell ref="B9:H10"/>
    <mergeCell ref="T12:X12"/>
    <mergeCell ref="O12:S12"/>
    <mergeCell ref="B12:H12"/>
    <mergeCell ref="I12:M12"/>
    <mergeCell ref="A34:A35"/>
    <mergeCell ref="A24:A33"/>
    <mergeCell ref="A16:A22"/>
    <mergeCell ref="B18:I22"/>
    <mergeCell ref="J18:AW18"/>
    <mergeCell ref="B35:AW35"/>
    <mergeCell ref="B27:AW27"/>
    <mergeCell ref="B29:AW29"/>
    <mergeCell ref="B34:I34"/>
    <mergeCell ref="AN20:AT20"/>
    <mergeCell ref="AB20:AF20"/>
    <mergeCell ref="AU20:AW20"/>
    <mergeCell ref="AB19:AC19"/>
    <mergeCell ref="AD34:AG34"/>
    <mergeCell ref="J34:T34"/>
    <mergeCell ref="AH34:AV34"/>
    <mergeCell ref="B48:G48"/>
    <mergeCell ref="N43:AH44"/>
    <mergeCell ref="B45:H45"/>
    <mergeCell ref="B43:H44"/>
    <mergeCell ref="I42:AA42"/>
    <mergeCell ref="B42:H42"/>
    <mergeCell ref="M36:AW36"/>
    <mergeCell ref="B41:H41"/>
    <mergeCell ref="I41:AB41"/>
    <mergeCell ref="AC41:AH42"/>
    <mergeCell ref="AI41:AW42"/>
    <mergeCell ref="AS45:AW45"/>
    <mergeCell ref="AF45:AR45"/>
    <mergeCell ref="Z45:AE45"/>
    <mergeCell ref="AK43:AW44"/>
    <mergeCell ref="AI43:AJ44"/>
    <mergeCell ref="AD19:AW19"/>
    <mergeCell ref="B28:AW28"/>
    <mergeCell ref="B31:AW31"/>
    <mergeCell ref="B32:AW32"/>
    <mergeCell ref="B33:AW33"/>
    <mergeCell ref="B24:I24"/>
    <mergeCell ref="B25:AW25"/>
    <mergeCell ref="I45:Y45"/>
    <mergeCell ref="J43:M43"/>
    <mergeCell ref="B40:AW40"/>
    <mergeCell ref="U34:AC34"/>
    <mergeCell ref="B26:AW26"/>
    <mergeCell ref="J24:AW24"/>
    <mergeCell ref="B30:AW30"/>
  </mergeCells>
  <phoneticPr fontId="6"/>
  <dataValidations count="5">
    <dataValidation type="list" allowBlank="1" showInputMessage="1" showErrorMessage="1" sqref="AG12:AW12">
      <formula1>"歩行,杖,車いす,ストレッチャー"</formula1>
    </dataValidation>
    <dataValidation type="list" allowBlank="1" showInputMessage="1" showErrorMessage="1" sqref="AB19 I13:I14">
      <formula1>"無,有"</formula1>
    </dataValidation>
    <dataValidation type="list" allowBlank="1" showInputMessage="1" showErrorMessage="1" sqref="Z7">
      <formula1>"男,女"</formula1>
    </dataValidation>
    <dataValidation type="list" allowBlank="1" showInputMessage="1" showErrorMessage="1" sqref="J34">
      <formula1>"患者様にお渡し,病院へ郵送"</formula1>
    </dataValidation>
    <dataValidation imeMode="fullKatakana" allowBlank="1" showInputMessage="1" showErrorMessage="1" sqref="I7:Y7"/>
  </dataValidations>
  <pageMargins left="0.17" right="0.15748031496062992" top="0.26" bottom="0.15748031496062992" header="0.15748031496062992" footer="0.16"/>
  <pageSetup paperSize="9" fitToHeight="0" orientation="portrait" r:id="rId1"/>
  <headerFooter alignWithMargins="0"/>
  <rowBreaks count="1" manualBreakCount="1">
    <brk id="3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xdr:col>
                    <xdr:colOff>19050</xdr:colOff>
                    <xdr:row>17</xdr:row>
                    <xdr:rowOff>66675</xdr:rowOff>
                  </from>
                  <to>
                    <xdr:col>11</xdr:col>
                    <xdr:colOff>38100</xdr:colOff>
                    <xdr:row>17</xdr:row>
                    <xdr:rowOff>219075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9</xdr:col>
                    <xdr:colOff>19050</xdr:colOff>
                    <xdr:row>18</xdr:row>
                    <xdr:rowOff>66675</xdr:rowOff>
                  </from>
                  <to>
                    <xdr:col>11</xdr:col>
                    <xdr:colOff>9525</xdr:colOff>
                    <xdr:row>18</xdr:row>
                    <xdr:rowOff>219075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9</xdr:col>
                    <xdr:colOff>9525</xdr:colOff>
                    <xdr:row>19</xdr:row>
                    <xdr:rowOff>85725</xdr:rowOff>
                  </from>
                  <to>
                    <xdr:col>10</xdr:col>
                    <xdr:colOff>152400</xdr:colOff>
                    <xdr:row>19</xdr:row>
                    <xdr:rowOff>238125</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15</xdr:col>
                    <xdr:colOff>19050</xdr:colOff>
                    <xdr:row>16</xdr:row>
                    <xdr:rowOff>47625</xdr:rowOff>
                  </from>
                  <to>
                    <xdr:col>16</xdr:col>
                    <xdr:colOff>142875</xdr:colOff>
                    <xdr:row>16</xdr:row>
                    <xdr:rowOff>190500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22</xdr:col>
                    <xdr:colOff>104775</xdr:colOff>
                    <xdr:row>16</xdr:row>
                    <xdr:rowOff>38100</xdr:rowOff>
                  </from>
                  <to>
                    <xdr:col>24</xdr:col>
                    <xdr:colOff>76200</xdr:colOff>
                    <xdr:row>16</xdr:row>
                    <xdr:rowOff>190500</xdr:rowOff>
                  </to>
                </anchor>
              </controlPr>
            </control>
          </mc:Choice>
        </mc:AlternateContent>
        <mc:AlternateContent xmlns:mc="http://schemas.openxmlformats.org/markup-compatibility/2006">
          <mc:Choice Requires="x14">
            <control shapeId="1057" r:id="rId9" name="Check Box 33">
              <controlPr locked="0" defaultSize="0" autoFill="0" autoLine="0" autoPict="0">
                <anchor moveWithCells="1">
                  <from>
                    <xdr:col>27</xdr:col>
                    <xdr:colOff>47625</xdr:colOff>
                    <xdr:row>20</xdr:row>
                    <xdr:rowOff>76200</xdr:rowOff>
                  </from>
                  <to>
                    <xdr:col>29</xdr:col>
                    <xdr:colOff>76200</xdr:colOff>
                    <xdr:row>20</xdr:row>
                    <xdr:rowOff>238125</xdr:rowOff>
                  </to>
                </anchor>
              </controlPr>
            </control>
          </mc:Choice>
        </mc:AlternateContent>
        <mc:AlternateContent xmlns:mc="http://schemas.openxmlformats.org/markup-compatibility/2006">
          <mc:Choice Requires="x14">
            <control shapeId="1068" r:id="rId10" name="Check Box 44">
              <controlPr defaultSize="0" autoFill="0" autoLine="0" autoPict="0">
                <anchor moveWithCells="1">
                  <from>
                    <xdr:col>20</xdr:col>
                    <xdr:colOff>38100</xdr:colOff>
                    <xdr:row>33</xdr:row>
                    <xdr:rowOff>85725</xdr:rowOff>
                  </from>
                  <to>
                    <xdr:col>22</xdr:col>
                    <xdr:colOff>9525</xdr:colOff>
                    <xdr:row>33</xdr:row>
                    <xdr:rowOff>238125</xdr:rowOff>
                  </to>
                </anchor>
              </controlPr>
            </control>
          </mc:Choice>
        </mc:AlternateContent>
        <mc:AlternateContent xmlns:mc="http://schemas.openxmlformats.org/markup-compatibility/2006">
          <mc:Choice Requires="x14">
            <control shapeId="1070" r:id="rId11" name="Check Box 46">
              <controlPr locked="0" defaultSize="0" autoFill="0" autoLine="0" autoPict="0">
                <anchor moveWithCells="1">
                  <from>
                    <xdr:col>27</xdr:col>
                    <xdr:colOff>47625</xdr:colOff>
                    <xdr:row>21</xdr:row>
                    <xdr:rowOff>76200</xdr:rowOff>
                  </from>
                  <to>
                    <xdr:col>29</xdr:col>
                    <xdr:colOff>85725</xdr:colOff>
                    <xdr:row>21</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DC142"/>
  <sheetViews>
    <sheetView zoomScale="85" zoomScaleNormal="85" workbookViewId="0"/>
  </sheetViews>
  <sheetFormatPr defaultColWidth="2" defaultRowHeight="11.25"/>
  <cols>
    <col min="1" max="1" width="24.375" style="5" customWidth="1"/>
    <col min="2" max="2" width="3.625" style="5" customWidth="1"/>
    <col min="3" max="3" width="3.75" style="5" customWidth="1"/>
    <col min="4" max="49" width="2" style="5"/>
    <col min="50" max="50" width="2.5" style="5" bestFit="1" customWidth="1"/>
    <col min="51" max="16384" width="2" style="5"/>
  </cols>
  <sheetData>
    <row r="1" spans="1:90" ht="33.75" customHeight="1">
      <c r="A1" s="286" t="b">
        <v>0</v>
      </c>
      <c r="B1" s="895" t="s">
        <v>90</v>
      </c>
      <c r="C1" s="895"/>
      <c r="D1" s="895"/>
      <c r="E1" s="895"/>
      <c r="F1" s="895"/>
      <c r="G1" s="895"/>
      <c r="H1" s="895"/>
      <c r="I1" s="895"/>
      <c r="J1" s="895"/>
      <c r="K1" s="895"/>
      <c r="L1" s="895"/>
      <c r="M1" s="895"/>
      <c r="N1" s="895"/>
      <c r="O1" s="895"/>
      <c r="P1" s="895"/>
      <c r="Q1" s="895"/>
      <c r="R1" s="895"/>
      <c r="S1" s="895"/>
      <c r="T1" s="895"/>
      <c r="U1" s="895"/>
      <c r="V1" s="895"/>
      <c r="W1" s="895"/>
      <c r="X1" s="895"/>
      <c r="Y1" s="895"/>
      <c r="Z1" s="895"/>
      <c r="AA1" s="895"/>
      <c r="AB1" s="895"/>
      <c r="AC1" s="895"/>
      <c r="AD1" s="895"/>
      <c r="AE1" s="895"/>
      <c r="AF1" s="895"/>
      <c r="AG1" s="895"/>
      <c r="AH1" s="895"/>
      <c r="AI1" s="895"/>
      <c r="AJ1" s="895"/>
      <c r="AK1" s="895"/>
      <c r="AL1" s="895"/>
      <c r="AM1" s="895"/>
      <c r="AN1" s="895"/>
      <c r="AO1" s="895"/>
      <c r="AP1" s="895"/>
      <c r="AQ1" s="895"/>
      <c r="AR1" s="895"/>
      <c r="AS1" s="895"/>
      <c r="AT1" s="895"/>
      <c r="AU1" s="895"/>
      <c r="AV1" s="895"/>
      <c r="AW1" s="895"/>
      <c r="AX1" s="895"/>
    </row>
    <row r="2" spans="1:90">
      <c r="A2" s="286" t="str">
        <f>IF(A1=TRUE,"1:00","0:30")</f>
        <v>0:30</v>
      </c>
    </row>
    <row r="3" spans="1:90" ht="15" thickBot="1">
      <c r="AG3" s="896"/>
      <c r="AH3" s="896"/>
      <c r="AI3" s="896"/>
      <c r="AJ3" s="896"/>
      <c r="AL3" s="240"/>
      <c r="AM3" s="896" t="s">
        <v>11</v>
      </c>
      <c r="AN3" s="896"/>
      <c r="AO3" s="896"/>
      <c r="AP3" s="896"/>
      <c r="AQ3" s="897">
        <f ca="1">TODAY()</f>
        <v>45903</v>
      </c>
      <c r="AR3" s="897"/>
      <c r="AS3" s="897"/>
      <c r="AT3" s="897"/>
      <c r="AU3" s="897"/>
      <c r="AV3" s="897"/>
      <c r="AW3" s="897"/>
      <c r="AX3" s="897"/>
      <c r="AY3" s="241"/>
    </row>
    <row r="4" spans="1:90" s="216" customFormat="1" ht="38.25" customHeight="1">
      <c r="C4" s="571" t="s">
        <v>77</v>
      </c>
      <c r="D4" s="559" t="s">
        <v>9</v>
      </c>
      <c r="E4" s="560"/>
      <c r="F4" s="560"/>
      <c r="G4" s="560"/>
      <c r="H4" s="560"/>
      <c r="I4" s="560"/>
      <c r="J4" s="561"/>
      <c r="K4" s="562"/>
      <c r="L4" s="563"/>
      <c r="M4" s="563"/>
      <c r="N4" s="563"/>
      <c r="O4" s="563"/>
      <c r="P4" s="563"/>
      <c r="Q4" s="563"/>
      <c r="R4" s="563"/>
      <c r="S4" s="563"/>
      <c r="T4" s="563"/>
      <c r="U4" s="563"/>
      <c r="V4" s="563"/>
      <c r="W4" s="563"/>
      <c r="X4" s="563"/>
      <c r="Y4" s="563"/>
      <c r="Z4" s="563"/>
      <c r="AA4" s="563"/>
      <c r="AB4" s="563"/>
      <c r="AC4" s="563"/>
      <c r="AD4" s="564"/>
      <c r="AE4" s="565" t="s">
        <v>0</v>
      </c>
      <c r="AF4" s="566"/>
      <c r="AG4" s="566"/>
      <c r="AH4" s="566"/>
      <c r="AI4" s="566"/>
      <c r="AJ4" s="567"/>
      <c r="AK4" s="568"/>
      <c r="AL4" s="569"/>
      <c r="AM4" s="569"/>
      <c r="AN4" s="569"/>
      <c r="AO4" s="569"/>
      <c r="AP4" s="569"/>
      <c r="AQ4" s="569"/>
      <c r="AR4" s="569"/>
      <c r="AS4" s="569"/>
      <c r="AT4" s="569"/>
      <c r="AU4" s="569"/>
      <c r="AV4" s="569"/>
      <c r="AW4" s="569"/>
      <c r="AX4" s="569"/>
      <c r="AY4" s="570"/>
    </row>
    <row r="5" spans="1:90" s="216" customFormat="1" ht="24.75" customHeight="1" thickBot="1">
      <c r="C5" s="572"/>
      <c r="D5" s="574" t="s">
        <v>34</v>
      </c>
      <c r="E5" s="575"/>
      <c r="F5" s="575"/>
      <c r="G5" s="575"/>
      <c r="H5" s="575"/>
      <c r="I5" s="575"/>
      <c r="J5" s="576"/>
      <c r="K5" s="577"/>
      <c r="L5" s="578"/>
      <c r="M5" s="578"/>
      <c r="N5" s="578"/>
      <c r="O5" s="578"/>
      <c r="P5" s="578"/>
      <c r="Q5" s="578"/>
      <c r="R5" s="578"/>
      <c r="S5" s="578"/>
      <c r="T5" s="578"/>
      <c r="U5" s="578"/>
      <c r="V5" s="578"/>
      <c r="W5" s="578"/>
      <c r="X5" s="578"/>
      <c r="Y5" s="578"/>
      <c r="Z5" s="578"/>
      <c r="AA5" s="578"/>
      <c r="AB5" s="578"/>
      <c r="AC5" s="578"/>
      <c r="AD5" s="579"/>
      <c r="AE5" s="580" t="s">
        <v>35</v>
      </c>
      <c r="AF5" s="575"/>
      <c r="AG5" s="575"/>
      <c r="AH5" s="575"/>
      <c r="AI5" s="575"/>
      <c r="AJ5" s="576"/>
      <c r="AK5" s="898"/>
      <c r="AL5" s="899"/>
      <c r="AM5" s="899"/>
      <c r="AN5" s="899"/>
      <c r="AO5" s="899"/>
      <c r="AP5" s="899"/>
      <c r="AQ5" s="899"/>
      <c r="AR5" s="899"/>
      <c r="AS5" s="899"/>
      <c r="AT5" s="899"/>
      <c r="AU5" s="899"/>
      <c r="AV5" s="899"/>
      <c r="AW5" s="899"/>
      <c r="AX5" s="899"/>
      <c r="AY5" s="900"/>
      <c r="BF5" s="217"/>
      <c r="BG5" s="217"/>
      <c r="BH5" s="217"/>
      <c r="BI5" s="217"/>
      <c r="BJ5" s="217"/>
      <c r="BK5" s="217"/>
      <c r="BL5" s="217"/>
      <c r="BM5" s="217"/>
      <c r="BN5" s="217"/>
      <c r="BO5" s="217"/>
    </row>
    <row r="6" spans="1:90" s="216" customFormat="1" ht="12" customHeight="1" thickBot="1">
      <c r="C6" s="116"/>
      <c r="D6" s="130"/>
      <c r="E6" s="130"/>
      <c r="F6" s="130"/>
      <c r="G6" s="130"/>
      <c r="H6" s="130"/>
      <c r="I6" s="130"/>
      <c r="J6" s="130"/>
      <c r="K6" s="218"/>
      <c r="L6" s="218"/>
      <c r="M6" s="218"/>
      <c r="N6" s="218"/>
      <c r="O6" s="218"/>
      <c r="P6" s="218"/>
      <c r="Q6" s="218"/>
      <c r="R6" s="218"/>
      <c r="S6" s="218"/>
      <c r="T6" s="218"/>
      <c r="U6" s="218"/>
      <c r="V6" s="218"/>
      <c r="W6" s="218"/>
      <c r="X6" s="218"/>
      <c r="Y6" s="218"/>
      <c r="Z6" s="218"/>
      <c r="AA6" s="218"/>
      <c r="AB6" s="218"/>
      <c r="AC6" s="218"/>
      <c r="AD6" s="218"/>
      <c r="AE6" s="130"/>
      <c r="AF6" s="130"/>
      <c r="AG6" s="130"/>
      <c r="AH6" s="130"/>
      <c r="AI6" s="130"/>
      <c r="AJ6" s="130"/>
      <c r="AK6" s="219"/>
      <c r="AL6" s="219"/>
      <c r="AM6" s="219"/>
      <c r="AN6" s="219"/>
      <c r="AO6" s="219"/>
      <c r="AP6" s="219"/>
      <c r="AQ6" s="219"/>
      <c r="AR6" s="219"/>
      <c r="AS6" s="219"/>
      <c r="AT6" s="219"/>
      <c r="AU6" s="219"/>
      <c r="AV6" s="219"/>
      <c r="AW6" s="219"/>
      <c r="AX6" s="219"/>
      <c r="AY6" s="219"/>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217"/>
      <c r="CI6" s="217"/>
      <c r="CJ6" s="217"/>
      <c r="CK6" s="217"/>
    </row>
    <row r="7" spans="1:90" s="216" customFormat="1" ht="12" customHeight="1">
      <c r="C7" s="571" t="s">
        <v>78</v>
      </c>
      <c r="D7" s="901" t="s">
        <v>2</v>
      </c>
      <c r="E7" s="902"/>
      <c r="F7" s="902"/>
      <c r="G7" s="902"/>
      <c r="H7" s="902"/>
      <c r="I7" s="902"/>
      <c r="J7" s="903"/>
      <c r="K7" s="904"/>
      <c r="L7" s="905"/>
      <c r="M7" s="905"/>
      <c r="N7" s="905"/>
      <c r="O7" s="905"/>
      <c r="P7" s="905"/>
      <c r="Q7" s="905"/>
      <c r="R7" s="905"/>
      <c r="S7" s="905"/>
      <c r="T7" s="905"/>
      <c r="U7" s="905"/>
      <c r="V7" s="905"/>
      <c r="W7" s="905"/>
      <c r="X7" s="905"/>
      <c r="Y7" s="905"/>
      <c r="Z7" s="905"/>
      <c r="AA7" s="906"/>
      <c r="AB7" s="585"/>
      <c r="AC7" s="586"/>
      <c r="AD7" s="587"/>
      <c r="AE7" s="907" t="s">
        <v>22</v>
      </c>
      <c r="AF7" s="908"/>
      <c r="AG7" s="908"/>
      <c r="AH7" s="908"/>
      <c r="AI7" s="908"/>
      <c r="AJ7" s="909"/>
      <c r="AK7" s="518"/>
      <c r="AL7" s="519"/>
      <c r="AM7" s="519"/>
      <c r="AN7" s="519"/>
      <c r="AO7" s="519"/>
      <c r="AP7" s="519"/>
      <c r="AQ7" s="519"/>
      <c r="AR7" s="519"/>
      <c r="AS7" s="519"/>
      <c r="AT7" s="519"/>
      <c r="AU7" s="519"/>
      <c r="AV7" s="519"/>
      <c r="AW7" s="522" t="str">
        <f ca="1">IF(AK7,(NOW()-AK7),"")</f>
        <v/>
      </c>
      <c r="AX7" s="522"/>
      <c r="AY7" s="523"/>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217"/>
      <c r="CI7" s="217"/>
      <c r="CJ7" s="217"/>
      <c r="CK7" s="217"/>
    </row>
    <row r="8" spans="1:90" ht="31.5" customHeight="1">
      <c r="C8" s="616"/>
      <c r="D8" s="591" t="s">
        <v>14</v>
      </c>
      <c r="E8" s="592"/>
      <c r="F8" s="592"/>
      <c r="G8" s="592"/>
      <c r="H8" s="592"/>
      <c r="I8" s="592"/>
      <c r="J8" s="593"/>
      <c r="K8" s="594"/>
      <c r="L8" s="595"/>
      <c r="M8" s="595"/>
      <c r="N8" s="595"/>
      <c r="O8" s="595"/>
      <c r="P8" s="595"/>
      <c r="Q8" s="595"/>
      <c r="R8" s="595"/>
      <c r="S8" s="595"/>
      <c r="T8" s="595"/>
      <c r="U8" s="595"/>
      <c r="V8" s="595"/>
      <c r="W8" s="595"/>
      <c r="X8" s="595"/>
      <c r="Y8" s="595"/>
      <c r="Z8" s="595"/>
      <c r="AA8" s="596"/>
      <c r="AB8" s="588"/>
      <c r="AC8" s="589"/>
      <c r="AD8" s="590"/>
      <c r="AE8" s="910"/>
      <c r="AF8" s="911"/>
      <c r="AG8" s="911"/>
      <c r="AH8" s="911"/>
      <c r="AI8" s="911"/>
      <c r="AJ8" s="912"/>
      <c r="AK8" s="520"/>
      <c r="AL8" s="521"/>
      <c r="AM8" s="521"/>
      <c r="AN8" s="521"/>
      <c r="AO8" s="521"/>
      <c r="AP8" s="521"/>
      <c r="AQ8" s="521"/>
      <c r="AR8" s="521"/>
      <c r="AS8" s="521"/>
      <c r="AT8" s="521"/>
      <c r="AU8" s="521"/>
      <c r="AV8" s="521"/>
      <c r="AW8" s="524"/>
      <c r="AX8" s="524"/>
      <c r="AY8" s="525"/>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row>
    <row r="9" spans="1:90" ht="12" customHeight="1">
      <c r="C9" s="616"/>
      <c r="D9" s="597" t="s">
        <v>15</v>
      </c>
      <c r="E9" s="532"/>
      <c r="F9" s="532"/>
      <c r="G9" s="532"/>
      <c r="H9" s="532"/>
      <c r="I9" s="532"/>
      <c r="J9" s="598"/>
      <c r="K9" s="107" t="s">
        <v>3</v>
      </c>
      <c r="L9" s="601"/>
      <c r="M9" s="601"/>
      <c r="N9" s="601"/>
      <c r="O9" s="601"/>
      <c r="P9" s="602"/>
      <c r="Q9" s="602"/>
      <c r="R9" s="602"/>
      <c r="S9" s="602"/>
      <c r="T9" s="602"/>
      <c r="U9" s="602"/>
      <c r="V9" s="602"/>
      <c r="W9" s="602"/>
      <c r="X9" s="602"/>
      <c r="Y9" s="602"/>
      <c r="Z9" s="602"/>
      <c r="AA9" s="602"/>
      <c r="AB9" s="602"/>
      <c r="AC9" s="602"/>
      <c r="AD9" s="602"/>
      <c r="AE9" s="602"/>
      <c r="AF9" s="602"/>
      <c r="AG9" s="602"/>
      <c r="AH9" s="602"/>
      <c r="AI9" s="602"/>
      <c r="AJ9" s="602"/>
      <c r="AK9" s="532" t="s">
        <v>21</v>
      </c>
      <c r="AL9" s="532"/>
      <c r="AM9" s="534"/>
      <c r="AN9" s="534"/>
      <c r="AO9" s="534"/>
      <c r="AP9" s="534"/>
      <c r="AQ9" s="534"/>
      <c r="AR9" s="534"/>
      <c r="AS9" s="534"/>
      <c r="AT9" s="534"/>
      <c r="AU9" s="534"/>
      <c r="AV9" s="534"/>
      <c r="AW9" s="534"/>
      <c r="AX9" s="534"/>
      <c r="AY9" s="535"/>
      <c r="BF9" s="6"/>
      <c r="BG9" s="6"/>
      <c r="BH9" s="6"/>
      <c r="BI9" s="6"/>
      <c r="BJ9" s="6"/>
      <c r="BK9" s="6"/>
      <c r="BL9" s="6"/>
      <c r="BM9" s="6"/>
      <c r="BN9" s="6"/>
      <c r="BO9" s="6"/>
    </row>
    <row r="10" spans="1:90" ht="24.75" customHeight="1">
      <c r="C10" s="616"/>
      <c r="D10" s="599"/>
      <c r="E10" s="533"/>
      <c r="F10" s="533"/>
      <c r="G10" s="533"/>
      <c r="H10" s="533"/>
      <c r="I10" s="533"/>
      <c r="J10" s="600"/>
      <c r="K10" s="108"/>
      <c r="L10" s="109"/>
      <c r="M10" s="109"/>
      <c r="N10" s="109"/>
      <c r="O10" s="109"/>
      <c r="P10" s="603"/>
      <c r="Q10" s="603"/>
      <c r="R10" s="603"/>
      <c r="S10" s="603"/>
      <c r="T10" s="603"/>
      <c r="U10" s="603"/>
      <c r="V10" s="603"/>
      <c r="W10" s="603"/>
      <c r="X10" s="603"/>
      <c r="Y10" s="603"/>
      <c r="Z10" s="603"/>
      <c r="AA10" s="603"/>
      <c r="AB10" s="603"/>
      <c r="AC10" s="603"/>
      <c r="AD10" s="603"/>
      <c r="AE10" s="603"/>
      <c r="AF10" s="603"/>
      <c r="AG10" s="603"/>
      <c r="AH10" s="603"/>
      <c r="AI10" s="603"/>
      <c r="AJ10" s="603"/>
      <c r="AK10" s="533"/>
      <c r="AL10" s="533"/>
      <c r="AM10" s="420"/>
      <c r="AN10" s="420"/>
      <c r="AO10" s="420"/>
      <c r="AP10" s="420"/>
      <c r="AQ10" s="420"/>
      <c r="AR10" s="420"/>
      <c r="AS10" s="420"/>
      <c r="AT10" s="420"/>
      <c r="AU10" s="420"/>
      <c r="AV10" s="420"/>
      <c r="AW10" s="420"/>
      <c r="AX10" s="420"/>
      <c r="AY10" s="536"/>
      <c r="BF10" s="6"/>
      <c r="BG10" s="6"/>
      <c r="BH10" s="6"/>
      <c r="BI10" s="6"/>
      <c r="BJ10" s="6"/>
      <c r="BK10" s="6"/>
      <c r="BL10" s="6"/>
      <c r="BM10" s="6"/>
      <c r="BN10" s="6"/>
      <c r="BO10" s="6"/>
    </row>
    <row r="11" spans="1:90" ht="27.75" customHeight="1">
      <c r="C11" s="616"/>
      <c r="D11" s="495" t="s">
        <v>16</v>
      </c>
      <c r="E11" s="496"/>
      <c r="F11" s="496"/>
      <c r="G11" s="496"/>
      <c r="H11" s="496"/>
      <c r="I11" s="496"/>
      <c r="J11" s="497"/>
      <c r="K11" s="605"/>
      <c r="L11" s="606"/>
      <c r="M11" s="606"/>
      <c r="N11" s="606"/>
      <c r="O11" s="606"/>
      <c r="P11" s="606"/>
      <c r="Q11" s="606"/>
      <c r="R11" s="606"/>
      <c r="S11" s="606"/>
      <c r="T11" s="606"/>
      <c r="U11" s="606"/>
      <c r="V11" s="606"/>
      <c r="W11" s="606"/>
      <c r="X11" s="606"/>
      <c r="Y11" s="606"/>
      <c r="Z11" s="606"/>
      <c r="AA11" s="917"/>
      <c r="AB11" s="607" t="s">
        <v>59</v>
      </c>
      <c r="AC11" s="496"/>
      <c r="AD11" s="496"/>
      <c r="AE11" s="496"/>
      <c r="AF11" s="496"/>
      <c r="AG11" s="496"/>
      <c r="AH11" s="497"/>
      <c r="AI11" s="918"/>
      <c r="AJ11" s="608"/>
      <c r="AK11" s="608"/>
      <c r="AL11" s="608"/>
      <c r="AM11" s="608"/>
      <c r="AN11" s="608"/>
      <c r="AO11" s="608"/>
      <c r="AP11" s="608"/>
      <c r="AQ11" s="608"/>
      <c r="AR11" s="608"/>
      <c r="AS11" s="608"/>
      <c r="AT11" s="608"/>
      <c r="AU11" s="496" t="s">
        <v>49</v>
      </c>
      <c r="AV11" s="496"/>
      <c r="AW11" s="496"/>
      <c r="AX11" s="496"/>
      <c r="AY11" s="537"/>
      <c r="BF11" s="6"/>
      <c r="BG11" s="6"/>
      <c r="BH11" s="6"/>
      <c r="BI11" s="6"/>
      <c r="BJ11" s="6"/>
      <c r="BK11" s="6"/>
      <c r="BL11" s="6"/>
      <c r="BM11" s="6"/>
      <c r="BN11" s="6"/>
      <c r="BO11" s="6"/>
    </row>
    <row r="12" spans="1:90" ht="27.75" customHeight="1">
      <c r="C12" s="616"/>
      <c r="D12" s="919" t="s">
        <v>81</v>
      </c>
      <c r="E12" s="920"/>
      <c r="F12" s="920"/>
      <c r="G12" s="920"/>
      <c r="H12" s="920"/>
      <c r="I12" s="920"/>
      <c r="J12" s="921"/>
      <c r="K12" s="555"/>
      <c r="L12" s="556"/>
      <c r="M12" s="556"/>
      <c r="N12" s="556"/>
      <c r="O12" s="556"/>
      <c r="P12" s="556"/>
      <c r="Q12" s="556"/>
      <c r="R12" s="556"/>
      <c r="S12" s="556"/>
      <c r="T12" s="556"/>
      <c r="U12" s="556"/>
      <c r="V12" s="556"/>
      <c r="W12" s="105"/>
      <c r="X12" s="922" t="s">
        <v>82</v>
      </c>
      <c r="Y12" s="922"/>
      <c r="Z12" s="922"/>
      <c r="AA12" s="922"/>
      <c r="AB12" s="923" t="s">
        <v>83</v>
      </c>
      <c r="AC12" s="920"/>
      <c r="AD12" s="920"/>
      <c r="AE12" s="920"/>
      <c r="AF12" s="920"/>
      <c r="AG12" s="920"/>
      <c r="AH12" s="921"/>
      <c r="AI12" s="555"/>
      <c r="AJ12" s="556"/>
      <c r="AK12" s="556"/>
      <c r="AL12" s="556"/>
      <c r="AM12" s="556"/>
      <c r="AN12" s="556"/>
      <c r="AO12" s="556"/>
      <c r="AP12" s="556"/>
      <c r="AQ12" s="556"/>
      <c r="AR12" s="556"/>
      <c r="AS12" s="556"/>
      <c r="AT12" s="556"/>
      <c r="AU12" s="922" t="s">
        <v>84</v>
      </c>
      <c r="AV12" s="922"/>
      <c r="AW12" s="922"/>
      <c r="AX12" s="922"/>
      <c r="AY12" s="924"/>
      <c r="BF12" s="6"/>
      <c r="BG12" s="6"/>
      <c r="BH12" s="6"/>
      <c r="BI12" s="6"/>
      <c r="BJ12" s="6"/>
      <c r="BK12" s="6"/>
      <c r="BL12" s="6"/>
      <c r="BM12" s="6"/>
      <c r="BN12" s="6"/>
      <c r="BO12" s="6"/>
    </row>
    <row r="13" spans="1:90" ht="27.75" customHeight="1">
      <c r="C13" s="616"/>
      <c r="D13" s="919" t="s">
        <v>25</v>
      </c>
      <c r="E13" s="920"/>
      <c r="F13" s="920"/>
      <c r="G13" s="920"/>
      <c r="H13" s="920"/>
      <c r="I13" s="920"/>
      <c r="J13" s="921"/>
      <c r="K13" s="925"/>
      <c r="L13" s="926"/>
      <c r="M13" s="926"/>
      <c r="N13" s="926"/>
      <c r="O13" s="926"/>
      <c r="P13" s="926"/>
      <c r="Q13" s="926"/>
      <c r="R13" s="926"/>
      <c r="S13" s="926"/>
      <c r="T13" s="926"/>
      <c r="U13" s="926"/>
      <c r="V13" s="926"/>
      <c r="W13" s="926"/>
      <c r="X13" s="926"/>
      <c r="Y13" s="926"/>
      <c r="Z13" s="926"/>
      <c r="AA13" s="927"/>
      <c r="AB13" s="242" t="s">
        <v>12</v>
      </c>
      <c r="AC13" s="243"/>
      <c r="AD13" s="243"/>
      <c r="AE13" s="243"/>
      <c r="AF13" s="243"/>
      <c r="AG13" s="243"/>
      <c r="AH13" s="244"/>
      <c r="AI13" s="555"/>
      <c r="AJ13" s="556"/>
      <c r="AK13" s="556"/>
      <c r="AL13" s="556"/>
      <c r="AM13" s="491" t="s">
        <v>72</v>
      </c>
      <c r="AN13" s="491"/>
      <c r="AO13" s="491"/>
      <c r="AP13" s="612"/>
      <c r="AQ13" s="612"/>
      <c r="AR13" s="612"/>
      <c r="AS13" s="612"/>
      <c r="AT13" s="612"/>
      <c r="AU13" s="612"/>
      <c r="AV13" s="612"/>
      <c r="AW13" s="612"/>
      <c r="AX13" s="612"/>
      <c r="AY13" s="245" t="s">
        <v>26</v>
      </c>
      <c r="BF13" s="6"/>
      <c r="BG13" s="6"/>
      <c r="BH13" s="6"/>
      <c r="BI13" s="6"/>
      <c r="BJ13" s="6"/>
      <c r="BK13" s="6"/>
      <c r="BL13" s="6"/>
      <c r="BM13" s="6"/>
      <c r="BN13" s="6"/>
      <c r="BO13" s="6"/>
    </row>
    <row r="14" spans="1:90" ht="27.75" customHeight="1" thickBot="1">
      <c r="C14" s="572"/>
      <c r="D14" s="928" t="s">
        <v>85</v>
      </c>
      <c r="E14" s="929"/>
      <c r="F14" s="929"/>
      <c r="G14" s="929"/>
      <c r="H14" s="929"/>
      <c r="I14" s="929"/>
      <c r="J14" s="930"/>
      <c r="K14" s="931"/>
      <c r="L14" s="932"/>
      <c r="M14" s="932"/>
      <c r="N14" s="932"/>
      <c r="O14" s="933" t="s">
        <v>71</v>
      </c>
      <c r="P14" s="933"/>
      <c r="Q14" s="933"/>
      <c r="R14" s="934"/>
      <c r="S14" s="934"/>
      <c r="T14" s="934"/>
      <c r="U14" s="934"/>
      <c r="V14" s="934"/>
      <c r="W14" s="934"/>
      <c r="X14" s="934"/>
      <c r="Y14" s="934"/>
      <c r="Z14" s="934"/>
      <c r="AA14" s="246" t="s">
        <v>26</v>
      </c>
      <c r="AB14" s="935" t="s">
        <v>64</v>
      </c>
      <c r="AC14" s="936"/>
      <c r="AD14" s="936"/>
      <c r="AE14" s="936"/>
      <c r="AF14" s="936"/>
      <c r="AG14" s="936"/>
      <c r="AH14" s="937"/>
      <c r="AI14" s="541"/>
      <c r="AJ14" s="542"/>
      <c r="AK14" s="542"/>
      <c r="AL14" s="542"/>
      <c r="AM14" s="545" t="s">
        <v>73</v>
      </c>
      <c r="AN14" s="545"/>
      <c r="AO14" s="545"/>
      <c r="AP14" s="934"/>
      <c r="AQ14" s="934"/>
      <c r="AR14" s="934"/>
      <c r="AS14" s="934"/>
      <c r="AT14" s="934"/>
      <c r="AU14" s="934"/>
      <c r="AV14" s="934"/>
      <c r="AW14" s="934"/>
      <c r="AX14" s="934"/>
      <c r="AY14" s="247" t="s">
        <v>26</v>
      </c>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row>
    <row r="15" spans="1:90" ht="16.5" customHeight="1" thickBot="1">
      <c r="C15" s="170"/>
      <c r="D15" s="124"/>
      <c r="E15" s="124"/>
      <c r="F15" s="124"/>
      <c r="G15" s="124"/>
      <c r="H15" s="124"/>
      <c r="I15" s="124"/>
      <c r="J15" s="124"/>
      <c r="K15" s="124"/>
      <c r="L15" s="2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row>
    <row r="16" spans="1:90" ht="17.25" customHeight="1">
      <c r="C16" s="571" t="s">
        <v>80</v>
      </c>
      <c r="D16" s="617" t="s">
        <v>24</v>
      </c>
      <c r="E16" s="618"/>
      <c r="F16" s="618"/>
      <c r="G16" s="618"/>
      <c r="H16" s="618"/>
      <c r="I16" s="618"/>
      <c r="J16" s="618"/>
      <c r="K16" s="619"/>
      <c r="L16" s="941"/>
      <c r="M16" s="942"/>
      <c r="N16" s="942"/>
      <c r="O16" s="942"/>
      <c r="P16" s="942"/>
      <c r="Q16" s="942"/>
      <c r="R16" s="942"/>
      <c r="S16" s="942"/>
      <c r="T16" s="942"/>
      <c r="U16" s="942"/>
      <c r="V16" s="942"/>
      <c r="W16" s="942"/>
      <c r="X16" s="942"/>
      <c r="Y16" s="942"/>
      <c r="Z16" s="942"/>
      <c r="AA16" s="942"/>
      <c r="AB16" s="942"/>
      <c r="AC16" s="942"/>
      <c r="AD16" s="942"/>
      <c r="AE16" s="942"/>
      <c r="AF16" s="942"/>
      <c r="AG16" s="942"/>
      <c r="AH16" s="942"/>
      <c r="AI16" s="942"/>
      <c r="AJ16" s="942"/>
      <c r="AK16" s="942"/>
      <c r="AL16" s="942"/>
      <c r="AM16" s="942"/>
      <c r="AN16" s="942"/>
      <c r="AO16" s="942"/>
      <c r="AP16" s="942"/>
      <c r="AQ16" s="942"/>
      <c r="AR16" s="942"/>
      <c r="AS16" s="942"/>
      <c r="AT16" s="942"/>
      <c r="AU16" s="942"/>
      <c r="AV16" s="942"/>
      <c r="AW16" s="942"/>
      <c r="AX16" s="942"/>
      <c r="AY16" s="943"/>
      <c r="BF16" s="6"/>
      <c r="BG16" s="6"/>
      <c r="BH16" s="6"/>
      <c r="BI16" s="6"/>
      <c r="BJ16" s="6"/>
      <c r="BK16" s="6"/>
      <c r="BL16" s="6"/>
      <c r="BM16" s="6"/>
      <c r="BN16" s="6"/>
      <c r="BO16" s="6"/>
    </row>
    <row r="17" spans="3:107" ht="18" customHeight="1" thickBot="1">
      <c r="C17" s="616"/>
      <c r="D17" s="938"/>
      <c r="E17" s="939"/>
      <c r="F17" s="939"/>
      <c r="G17" s="939"/>
      <c r="H17" s="939"/>
      <c r="I17" s="939"/>
      <c r="J17" s="939"/>
      <c r="K17" s="940"/>
      <c r="L17" s="944" t="s">
        <v>216</v>
      </c>
      <c r="M17" s="945"/>
      <c r="N17" s="945"/>
      <c r="O17" s="945"/>
      <c r="P17" s="945"/>
      <c r="Q17" s="945"/>
      <c r="R17" s="945"/>
      <c r="S17" s="945"/>
      <c r="T17" s="945"/>
      <c r="U17" s="945"/>
      <c r="V17" s="945"/>
      <c r="W17" s="945"/>
      <c r="X17" s="945"/>
      <c r="Y17" s="945"/>
      <c r="Z17" s="945"/>
      <c r="AA17" s="945"/>
      <c r="AB17" s="946"/>
      <c r="AC17" s="946"/>
      <c r="AD17" s="946"/>
      <c r="AE17" s="946"/>
      <c r="AF17" s="947"/>
      <c r="AG17" s="948" t="s">
        <v>76</v>
      </c>
      <c r="AH17" s="948"/>
      <c r="AI17" s="948"/>
      <c r="AJ17" s="948"/>
      <c r="AK17" s="948"/>
      <c r="AL17" s="948"/>
      <c r="AM17" s="949"/>
      <c r="AN17" s="950"/>
      <c r="AO17" s="951"/>
      <c r="AP17" s="951"/>
      <c r="AQ17" s="951"/>
      <c r="AR17" s="248"/>
      <c r="AS17" s="248"/>
      <c r="AT17" s="248"/>
      <c r="AU17" s="248"/>
      <c r="AV17" s="248"/>
      <c r="AW17" s="248"/>
      <c r="AX17" s="249"/>
      <c r="AY17" s="250"/>
    </row>
    <row r="18" spans="3:107" ht="31.5" customHeight="1">
      <c r="C18" s="616"/>
      <c r="D18" s="628" t="s">
        <v>31</v>
      </c>
      <c r="E18" s="629"/>
      <c r="F18" s="629"/>
      <c r="G18" s="629"/>
      <c r="H18" s="629"/>
      <c r="I18" s="629"/>
      <c r="J18" s="629"/>
      <c r="K18" s="630"/>
      <c r="L18" s="636" t="s">
        <v>50</v>
      </c>
      <c r="M18" s="637"/>
      <c r="N18" s="637"/>
      <c r="O18" s="637"/>
      <c r="P18" s="637"/>
      <c r="Q18" s="637"/>
      <c r="R18" s="637"/>
      <c r="S18" s="637"/>
      <c r="T18" s="637"/>
      <c r="U18" s="637"/>
      <c r="V18" s="637"/>
      <c r="W18" s="637"/>
      <c r="X18" s="637"/>
      <c r="Y18" s="637"/>
      <c r="Z18" s="637"/>
      <c r="AA18" s="637"/>
      <c r="AB18" s="637"/>
      <c r="AC18" s="637"/>
      <c r="AD18" s="637"/>
      <c r="AE18" s="637"/>
      <c r="AF18" s="637"/>
      <c r="AG18" s="637"/>
      <c r="AH18" s="637"/>
      <c r="AI18" s="637"/>
      <c r="AJ18" s="637"/>
      <c r="AK18" s="637"/>
      <c r="AL18" s="637"/>
      <c r="AM18" s="637"/>
      <c r="AN18" s="637"/>
      <c r="AO18" s="637"/>
      <c r="AP18" s="637"/>
      <c r="AQ18" s="637"/>
      <c r="AR18" s="637"/>
      <c r="AS18" s="637"/>
      <c r="AT18" s="637"/>
      <c r="AU18" s="637"/>
      <c r="AV18" s="637"/>
      <c r="AW18" s="637"/>
      <c r="AX18" s="637"/>
      <c r="AY18" s="638"/>
    </row>
    <row r="19" spans="3:107" ht="24" customHeight="1">
      <c r="C19" s="616"/>
      <c r="D19" s="631"/>
      <c r="E19" s="632"/>
      <c r="F19" s="632"/>
      <c r="G19" s="632"/>
      <c r="H19" s="632"/>
      <c r="I19" s="632"/>
      <c r="J19" s="632"/>
      <c r="K19" s="633"/>
      <c r="L19" s="226" t="s">
        <v>51</v>
      </c>
      <c r="M19" s="227"/>
      <c r="N19" s="227"/>
      <c r="O19" s="227"/>
      <c r="P19" s="227"/>
      <c r="Q19" s="227"/>
      <c r="R19" s="227"/>
      <c r="S19" s="227"/>
      <c r="T19" s="227"/>
      <c r="U19" s="227"/>
      <c r="V19" s="227"/>
      <c r="W19" s="639" t="s">
        <v>32</v>
      </c>
      <c r="X19" s="640"/>
      <c r="Y19" s="640"/>
      <c r="Z19" s="640"/>
      <c r="AA19" s="640"/>
      <c r="AB19" s="640"/>
      <c r="AC19" s="641"/>
      <c r="AD19" s="642"/>
      <c r="AE19" s="643"/>
      <c r="AF19" s="644" t="s">
        <v>237</v>
      </c>
      <c r="AG19" s="644"/>
      <c r="AH19" s="644"/>
      <c r="AI19" s="644"/>
      <c r="AJ19" s="644"/>
      <c r="AK19" s="644"/>
      <c r="AL19" s="644"/>
      <c r="AM19" s="644"/>
      <c r="AN19" s="644"/>
      <c r="AO19" s="644"/>
      <c r="AP19" s="644"/>
      <c r="AQ19" s="644"/>
      <c r="AR19" s="644"/>
      <c r="AS19" s="644"/>
      <c r="AT19" s="644"/>
      <c r="AU19" s="644"/>
      <c r="AV19" s="644"/>
      <c r="AW19" s="644"/>
      <c r="AX19" s="644"/>
      <c r="AY19" s="645"/>
      <c r="BF19" s="6"/>
      <c r="BG19" s="6"/>
      <c r="BH19" s="6"/>
      <c r="BI19" s="6"/>
      <c r="BJ19" s="6"/>
      <c r="BK19" s="6"/>
      <c r="BL19" s="6"/>
    </row>
    <row r="20" spans="3:107" ht="27.75" customHeight="1">
      <c r="C20" s="616"/>
      <c r="D20" s="631"/>
      <c r="E20" s="632"/>
      <c r="F20" s="632"/>
      <c r="G20" s="632"/>
      <c r="H20" s="632"/>
      <c r="I20" s="632"/>
      <c r="J20" s="632"/>
      <c r="K20" s="633"/>
      <c r="L20" s="226"/>
      <c r="M20" s="227"/>
      <c r="N20" s="227"/>
      <c r="O20" s="227"/>
      <c r="P20" s="227"/>
      <c r="Q20" s="227"/>
      <c r="R20" s="227"/>
      <c r="S20" s="227"/>
      <c r="T20" s="227"/>
      <c r="U20" s="227"/>
      <c r="V20" s="227"/>
      <c r="W20" s="639" t="s">
        <v>33</v>
      </c>
      <c r="X20" s="640"/>
      <c r="Y20" s="640"/>
      <c r="Z20" s="640"/>
      <c r="AA20" s="640"/>
      <c r="AB20" s="640"/>
      <c r="AC20" s="641"/>
      <c r="AD20" s="952"/>
      <c r="AE20" s="953"/>
      <c r="AF20" s="954" t="s">
        <v>238</v>
      </c>
      <c r="AG20" s="954"/>
      <c r="AH20" s="954"/>
      <c r="AI20" s="954"/>
      <c r="AJ20" s="954"/>
      <c r="AK20" s="954"/>
      <c r="AL20" s="954"/>
      <c r="AM20" s="954"/>
      <c r="AN20" s="954"/>
      <c r="AO20" s="954"/>
      <c r="AP20" s="954"/>
      <c r="AQ20" s="954"/>
      <c r="AR20" s="954"/>
      <c r="AS20" s="954"/>
      <c r="AT20" s="954"/>
      <c r="AU20" s="954"/>
      <c r="AV20" s="954"/>
      <c r="AW20" s="954"/>
      <c r="AX20" s="954"/>
      <c r="AY20" s="955"/>
      <c r="BF20" s="251"/>
      <c r="BG20" s="251"/>
      <c r="BH20" s="251"/>
      <c r="BI20" s="251"/>
      <c r="BJ20" s="6"/>
      <c r="BK20" s="6"/>
      <c r="BL20" s="6"/>
    </row>
    <row r="21" spans="3:107" ht="14.25" customHeight="1">
      <c r="C21" s="616"/>
      <c r="D21" s="631"/>
      <c r="E21" s="632"/>
      <c r="F21" s="632"/>
      <c r="G21" s="632"/>
      <c r="H21" s="632"/>
      <c r="I21" s="632"/>
      <c r="J21" s="632"/>
      <c r="K21" s="633"/>
      <c r="L21" s="226" t="s">
        <v>52</v>
      </c>
      <c r="M21" s="227"/>
      <c r="N21" s="227"/>
      <c r="O21" s="227"/>
      <c r="P21" s="227"/>
      <c r="Q21" s="227"/>
      <c r="R21" s="227"/>
      <c r="S21" s="227"/>
      <c r="T21" s="227"/>
      <c r="U21" s="227"/>
      <c r="V21" s="227"/>
      <c r="W21" s="646" t="s">
        <v>215</v>
      </c>
      <c r="X21" s="647"/>
      <c r="Y21" s="647"/>
      <c r="Z21" s="647"/>
      <c r="AA21" s="647"/>
      <c r="AB21" s="647"/>
      <c r="AC21" s="648"/>
      <c r="AD21" s="655" t="s">
        <v>55</v>
      </c>
      <c r="AE21" s="498"/>
      <c r="AF21" s="498"/>
      <c r="AG21" s="498"/>
      <c r="AH21" s="498"/>
      <c r="AI21" s="508"/>
      <c r="AJ21" s="508"/>
      <c r="AK21" s="228" t="s">
        <v>56</v>
      </c>
      <c r="AL21" s="508"/>
      <c r="AM21" s="508"/>
      <c r="AN21" s="228" t="s">
        <v>57</v>
      </c>
      <c r="AO21" s="228" t="s">
        <v>58</v>
      </c>
      <c r="AP21" s="508"/>
      <c r="AQ21" s="508"/>
      <c r="AR21" s="508"/>
      <c r="AS21" s="508"/>
      <c r="AT21" s="508"/>
      <c r="AU21" s="508"/>
      <c r="AV21" s="508"/>
      <c r="AW21" s="498" t="s">
        <v>54</v>
      </c>
      <c r="AX21" s="498"/>
      <c r="AY21" s="499"/>
      <c r="BF21" s="6"/>
      <c r="BG21" s="6"/>
      <c r="BH21" s="6"/>
      <c r="BI21" s="6"/>
      <c r="BJ21" s="6"/>
      <c r="BK21" s="6"/>
      <c r="BL21" s="6"/>
    </row>
    <row r="22" spans="3:107" ht="23.25" customHeight="1">
      <c r="C22" s="616"/>
      <c r="D22" s="631"/>
      <c r="E22" s="632"/>
      <c r="F22" s="632"/>
      <c r="G22" s="632"/>
      <c r="H22" s="632"/>
      <c r="I22" s="632"/>
      <c r="J22" s="632"/>
      <c r="K22" s="632"/>
      <c r="L22" s="500"/>
      <c r="M22" s="501"/>
      <c r="N22" s="501"/>
      <c r="O22" s="501"/>
      <c r="P22" s="501"/>
      <c r="Q22" s="501"/>
      <c r="R22" s="501"/>
      <c r="S22" s="501"/>
      <c r="T22" s="501"/>
      <c r="U22" s="501"/>
      <c r="V22" s="956"/>
      <c r="W22" s="649"/>
      <c r="X22" s="650"/>
      <c r="Y22" s="650"/>
      <c r="Z22" s="650"/>
      <c r="AA22" s="650"/>
      <c r="AB22" s="650"/>
      <c r="AC22" s="651"/>
      <c r="AD22" s="504" t="s">
        <v>53</v>
      </c>
      <c r="AE22" s="504"/>
      <c r="AF22" s="504"/>
      <c r="AG22" s="504"/>
      <c r="AH22" s="504"/>
      <c r="AI22" s="504"/>
      <c r="AJ22" s="504"/>
      <c r="AK22" s="504"/>
      <c r="AL22" s="504"/>
      <c r="AM22" s="504"/>
      <c r="AN22" s="504"/>
      <c r="AO22" s="504"/>
      <c r="AP22" s="504"/>
      <c r="AQ22" s="504"/>
      <c r="AR22" s="504"/>
      <c r="AS22" s="504"/>
      <c r="AT22" s="504"/>
      <c r="AU22" s="504"/>
      <c r="AV22" s="504"/>
      <c r="AW22" s="504"/>
      <c r="AX22" s="504"/>
      <c r="AY22" s="505"/>
      <c r="BF22" s="6"/>
      <c r="BG22" s="6"/>
      <c r="BH22" s="6"/>
      <c r="BI22" s="6"/>
      <c r="BJ22" s="6"/>
      <c r="BK22" s="6"/>
      <c r="BL22" s="6"/>
    </row>
    <row r="23" spans="3:107" ht="23.25" customHeight="1" thickBot="1">
      <c r="C23" s="572"/>
      <c r="D23" s="634"/>
      <c r="E23" s="635"/>
      <c r="F23" s="635"/>
      <c r="G23" s="635"/>
      <c r="H23" s="635"/>
      <c r="I23" s="635"/>
      <c r="J23" s="635"/>
      <c r="K23" s="635"/>
      <c r="L23" s="502"/>
      <c r="M23" s="503"/>
      <c r="N23" s="503"/>
      <c r="O23" s="503"/>
      <c r="P23" s="503"/>
      <c r="Q23" s="503"/>
      <c r="R23" s="503"/>
      <c r="S23" s="503"/>
      <c r="T23" s="503"/>
      <c r="U23" s="503"/>
      <c r="V23" s="957"/>
      <c r="W23" s="652"/>
      <c r="X23" s="653"/>
      <c r="Y23" s="653"/>
      <c r="Z23" s="653"/>
      <c r="AA23" s="653"/>
      <c r="AB23" s="653"/>
      <c r="AC23" s="654"/>
      <c r="AD23" s="506" t="s">
        <v>75</v>
      </c>
      <c r="AE23" s="506"/>
      <c r="AF23" s="506"/>
      <c r="AG23" s="506"/>
      <c r="AH23" s="506"/>
      <c r="AI23" s="506"/>
      <c r="AJ23" s="506"/>
      <c r="AK23" s="506"/>
      <c r="AL23" s="506"/>
      <c r="AM23" s="506"/>
      <c r="AN23" s="506"/>
      <c r="AO23" s="506"/>
      <c r="AP23" s="506"/>
      <c r="AQ23" s="506"/>
      <c r="AR23" s="506"/>
      <c r="AS23" s="506"/>
      <c r="AT23" s="506"/>
      <c r="AU23" s="506"/>
      <c r="AV23" s="506"/>
      <c r="AW23" s="506"/>
      <c r="AX23" s="506"/>
      <c r="AY23" s="507"/>
      <c r="BF23" s="6"/>
      <c r="BG23" s="6"/>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row>
    <row r="24" spans="3:107" ht="9" customHeight="1" thickBot="1">
      <c r="C24" s="170"/>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252"/>
      <c r="AK24" s="252"/>
      <c r="AL24" s="252"/>
      <c r="AM24" s="252"/>
      <c r="AN24" s="252"/>
      <c r="AO24" s="252"/>
      <c r="AP24" s="252"/>
      <c r="AQ24" s="252"/>
      <c r="AR24" s="252"/>
      <c r="AS24" s="252"/>
      <c r="AT24" s="252"/>
      <c r="AU24" s="252"/>
      <c r="AV24" s="252"/>
      <c r="AW24" s="252"/>
      <c r="AX24" s="252"/>
      <c r="AY24" s="252"/>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row>
    <row r="25" spans="3:107" ht="23.25" customHeight="1">
      <c r="C25" s="571" t="s">
        <v>79</v>
      </c>
      <c r="D25" s="436" t="s">
        <v>13</v>
      </c>
      <c r="E25" s="437"/>
      <c r="F25" s="437"/>
      <c r="G25" s="437"/>
      <c r="H25" s="437"/>
      <c r="I25" s="437"/>
      <c r="J25" s="437"/>
      <c r="K25" s="437"/>
      <c r="L25" s="958"/>
      <c r="M25" s="959"/>
      <c r="N25" s="959"/>
      <c r="O25" s="959"/>
      <c r="P25" s="959"/>
      <c r="Q25" s="959"/>
      <c r="R25" s="959"/>
      <c r="S25" s="959"/>
      <c r="T25" s="959"/>
      <c r="U25" s="959"/>
      <c r="V25" s="959"/>
      <c r="W25" s="959"/>
      <c r="X25" s="959"/>
      <c r="Y25" s="959"/>
      <c r="Z25" s="959"/>
      <c r="AA25" s="959"/>
      <c r="AB25" s="959"/>
      <c r="AC25" s="959"/>
      <c r="AD25" s="959"/>
      <c r="AE25" s="959"/>
      <c r="AF25" s="959"/>
      <c r="AG25" s="959"/>
      <c r="AH25" s="959"/>
      <c r="AI25" s="959"/>
      <c r="AJ25" s="959"/>
      <c r="AK25" s="959"/>
      <c r="AL25" s="959"/>
      <c r="AM25" s="959"/>
      <c r="AN25" s="959"/>
      <c r="AO25" s="959"/>
      <c r="AP25" s="959"/>
      <c r="AQ25" s="959"/>
      <c r="AR25" s="959"/>
      <c r="AS25" s="959"/>
      <c r="AT25" s="959"/>
      <c r="AU25" s="959"/>
      <c r="AV25" s="959"/>
      <c r="AW25" s="959"/>
      <c r="AX25" s="959"/>
      <c r="AY25" s="960"/>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row>
    <row r="26" spans="3:107" ht="23.25" customHeight="1" thickBot="1">
      <c r="C26" s="616"/>
      <c r="D26" s="438"/>
      <c r="E26" s="439"/>
      <c r="F26" s="439"/>
      <c r="G26" s="439"/>
      <c r="H26" s="439"/>
      <c r="I26" s="439"/>
      <c r="J26" s="439"/>
      <c r="K26" s="439"/>
      <c r="L26" s="961"/>
      <c r="M26" s="962"/>
      <c r="N26" s="962"/>
      <c r="O26" s="962"/>
      <c r="P26" s="962"/>
      <c r="Q26" s="962"/>
      <c r="R26" s="962"/>
      <c r="S26" s="962"/>
      <c r="T26" s="962"/>
      <c r="U26" s="962"/>
      <c r="V26" s="962"/>
      <c r="W26" s="962"/>
      <c r="X26" s="962"/>
      <c r="Y26" s="962"/>
      <c r="Z26" s="962"/>
      <c r="AA26" s="962"/>
      <c r="AB26" s="962"/>
      <c r="AC26" s="962"/>
      <c r="AD26" s="962"/>
      <c r="AE26" s="962"/>
      <c r="AF26" s="962"/>
      <c r="AG26" s="962"/>
      <c r="AH26" s="962"/>
      <c r="AI26" s="962"/>
      <c r="AJ26" s="962"/>
      <c r="AK26" s="962"/>
      <c r="AL26" s="962"/>
      <c r="AM26" s="962"/>
      <c r="AN26" s="962"/>
      <c r="AO26" s="962"/>
      <c r="AP26" s="962"/>
      <c r="AQ26" s="962"/>
      <c r="AR26" s="962"/>
      <c r="AS26" s="962"/>
      <c r="AT26" s="962"/>
      <c r="AU26" s="962"/>
      <c r="AV26" s="962"/>
      <c r="AW26" s="962"/>
      <c r="AX26" s="962"/>
      <c r="AY26" s="963"/>
      <c r="BH26" s="253"/>
      <c r="BI26" s="253"/>
      <c r="BJ26" s="253"/>
      <c r="BK26" s="253"/>
      <c r="BL26" s="253"/>
      <c r="BM26" s="253"/>
      <c r="BN26" s="253"/>
      <c r="BO26" s="253"/>
      <c r="BP26" s="253"/>
      <c r="BQ26" s="253"/>
      <c r="BR26" s="253"/>
      <c r="BS26" s="253"/>
      <c r="BT26" s="253"/>
      <c r="BU26" s="253"/>
      <c r="BV26" s="253"/>
      <c r="BW26" s="253"/>
      <c r="BX26" s="253"/>
      <c r="BY26" s="253"/>
      <c r="BZ26" s="253"/>
      <c r="CA26" s="253"/>
      <c r="CB26" s="253"/>
      <c r="CC26" s="253"/>
      <c r="CD26" s="253"/>
      <c r="CE26" s="253"/>
      <c r="CF26" s="253"/>
      <c r="CG26" s="253"/>
      <c r="CH26" s="253"/>
      <c r="CI26" s="253"/>
      <c r="CJ26" s="253"/>
      <c r="CK26" s="253"/>
      <c r="CL26" s="253"/>
      <c r="CM26" s="253"/>
      <c r="CN26" s="253"/>
      <c r="CO26" s="253"/>
      <c r="CP26" s="253"/>
      <c r="CQ26" s="253"/>
      <c r="CR26" s="253"/>
      <c r="CS26" s="253"/>
      <c r="CT26" s="253"/>
      <c r="CU26" s="253"/>
      <c r="CV26" s="253"/>
      <c r="CW26" s="253"/>
      <c r="CX26" s="253"/>
      <c r="CY26" s="253"/>
      <c r="CZ26" s="253"/>
      <c r="DA26" s="253"/>
      <c r="DB26" s="253"/>
      <c r="DC26" s="253"/>
    </row>
    <row r="27" spans="3:107" ht="23.25" customHeight="1">
      <c r="C27" s="616"/>
      <c r="D27" s="964" t="s">
        <v>232</v>
      </c>
      <c r="E27" s="965"/>
      <c r="F27" s="965"/>
      <c r="G27" s="965"/>
      <c r="H27" s="965"/>
      <c r="I27" s="965"/>
      <c r="J27" s="965"/>
      <c r="K27" s="965"/>
      <c r="L27" s="965"/>
      <c r="M27" s="965"/>
      <c r="N27" s="965"/>
      <c r="O27" s="965"/>
      <c r="P27" s="965"/>
      <c r="Q27" s="965"/>
      <c r="R27" s="965"/>
      <c r="S27" s="965"/>
      <c r="T27" s="965"/>
      <c r="U27" s="965"/>
      <c r="V27" s="965"/>
      <c r="W27" s="965"/>
      <c r="X27" s="965"/>
      <c r="Y27" s="965"/>
      <c r="Z27" s="965"/>
      <c r="AA27" s="965"/>
      <c r="AB27" s="965"/>
      <c r="AC27" s="965"/>
      <c r="AD27" s="965"/>
      <c r="AE27" s="965"/>
      <c r="AF27" s="965"/>
      <c r="AG27" s="965"/>
      <c r="AH27" s="965"/>
      <c r="AI27" s="965"/>
      <c r="AJ27" s="965"/>
      <c r="AK27" s="965"/>
      <c r="AL27" s="965"/>
      <c r="AM27" s="965"/>
      <c r="AN27" s="965"/>
      <c r="AO27" s="965"/>
      <c r="AP27" s="965"/>
      <c r="AQ27" s="965"/>
      <c r="AR27" s="965"/>
      <c r="AS27" s="965"/>
      <c r="AT27" s="965"/>
      <c r="AU27" s="965"/>
      <c r="AV27" s="965"/>
      <c r="AW27" s="965"/>
      <c r="AX27" s="965"/>
      <c r="AY27" s="966"/>
      <c r="BH27" s="253"/>
      <c r="BI27" s="253"/>
      <c r="BJ27" s="253"/>
      <c r="BK27" s="253"/>
      <c r="BL27" s="253"/>
      <c r="BM27" s="253"/>
      <c r="BN27" s="253"/>
      <c r="BO27" s="253"/>
      <c r="BP27" s="253"/>
      <c r="BQ27" s="253"/>
      <c r="BR27" s="253"/>
      <c r="BS27" s="253"/>
      <c r="BT27" s="253"/>
      <c r="BU27" s="253"/>
      <c r="BV27" s="253"/>
      <c r="BW27" s="253"/>
      <c r="BX27" s="253"/>
      <c r="BY27" s="253"/>
      <c r="BZ27" s="253"/>
      <c r="CA27" s="253"/>
      <c r="CB27" s="253"/>
      <c r="CC27" s="253"/>
      <c r="CD27" s="253"/>
      <c r="CE27" s="253"/>
      <c r="CF27" s="253"/>
      <c r="CG27" s="253"/>
      <c r="CH27" s="253"/>
      <c r="CI27" s="253"/>
      <c r="CJ27" s="253"/>
      <c r="CK27" s="253"/>
      <c r="CL27" s="253"/>
      <c r="CM27" s="253"/>
      <c r="CN27" s="253"/>
      <c r="CO27" s="253"/>
      <c r="CP27" s="253"/>
      <c r="CQ27" s="253"/>
      <c r="CR27" s="253"/>
      <c r="CS27" s="253"/>
      <c r="CT27" s="253"/>
      <c r="CU27" s="253"/>
      <c r="CV27" s="253"/>
      <c r="CW27" s="253"/>
      <c r="CX27" s="253"/>
      <c r="CY27" s="253"/>
      <c r="CZ27" s="253"/>
      <c r="DA27" s="253"/>
      <c r="DB27" s="253"/>
      <c r="DC27" s="253"/>
    </row>
    <row r="28" spans="3:107" ht="13.5" customHeight="1">
      <c r="C28" s="616"/>
      <c r="D28" s="443"/>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5"/>
      <c r="BA28" s="6"/>
      <c r="BB28" s="6"/>
      <c r="BC28" s="6"/>
      <c r="BD28" s="229"/>
      <c r="BE28" s="229"/>
      <c r="BF28" s="229"/>
      <c r="BG28" s="229"/>
      <c r="BH28" s="229"/>
      <c r="BI28" s="229"/>
      <c r="BJ28" s="229"/>
      <c r="BK28" s="229"/>
      <c r="BL28" s="229"/>
      <c r="BM28" s="229"/>
      <c r="BN28" s="229"/>
      <c r="BO28" s="229"/>
      <c r="BP28" s="229"/>
      <c r="BQ28" s="229"/>
      <c r="BR28" s="229"/>
      <c r="BS28" s="229"/>
      <c r="BT28" s="6"/>
      <c r="BU28" s="6"/>
      <c r="BV28" s="6"/>
      <c r="BW28" s="6"/>
      <c r="BX28" s="6"/>
      <c r="BY28" s="6"/>
      <c r="BZ28" s="6"/>
      <c r="CA28" s="6"/>
      <c r="CB28" s="6"/>
    </row>
    <row r="29" spans="3:107" ht="13.5" customHeight="1">
      <c r="C29" s="616"/>
      <c r="D29" s="443"/>
      <c r="E29" s="444"/>
      <c r="F29" s="444"/>
      <c r="G29" s="444"/>
      <c r="H29" s="444"/>
      <c r="I29" s="444"/>
      <c r="J29" s="444"/>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5"/>
      <c r="BA29" s="6"/>
      <c r="BB29" s="6"/>
      <c r="BC29" s="6"/>
      <c r="BD29" s="229"/>
      <c r="BE29" s="229"/>
      <c r="BF29" s="229"/>
      <c r="BG29" s="229"/>
      <c r="BH29" s="229"/>
      <c r="BI29" s="229"/>
      <c r="BJ29" s="229"/>
      <c r="BK29" s="229"/>
      <c r="BL29" s="229"/>
      <c r="BM29" s="229"/>
      <c r="BN29" s="229"/>
      <c r="BO29" s="229"/>
      <c r="BP29" s="229"/>
      <c r="BQ29" s="229"/>
      <c r="BR29" s="229"/>
      <c r="BS29" s="229"/>
      <c r="BT29" s="6"/>
      <c r="BU29" s="6"/>
      <c r="BV29" s="6"/>
      <c r="BW29" s="6"/>
      <c r="BX29" s="6"/>
      <c r="BY29" s="6"/>
      <c r="BZ29" s="6"/>
      <c r="CA29" s="6"/>
      <c r="CB29" s="6"/>
    </row>
    <row r="30" spans="3:107" ht="15" customHeight="1">
      <c r="C30" s="616"/>
      <c r="D30" s="443"/>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4"/>
      <c r="AW30" s="444"/>
      <c r="AX30" s="444"/>
      <c r="AY30" s="445"/>
      <c r="AZ30" s="17"/>
      <c r="BC30" s="6"/>
      <c r="BD30" s="6"/>
      <c r="BE30" s="6"/>
      <c r="BF30" s="230"/>
      <c r="BG30" s="229"/>
      <c r="BH30" s="229"/>
      <c r="BI30" s="229"/>
      <c r="BJ30" s="229"/>
      <c r="BK30" s="229"/>
      <c r="BL30" s="229"/>
      <c r="BM30" s="229"/>
      <c r="BN30" s="229"/>
      <c r="BO30" s="229"/>
      <c r="BP30" s="229"/>
      <c r="BQ30" s="229"/>
      <c r="BR30" s="254"/>
      <c r="BS30" s="254"/>
      <c r="BT30" s="254"/>
      <c r="BU30" s="254"/>
      <c r="BV30" s="6"/>
      <c r="BW30" s="6"/>
      <c r="BX30" s="6"/>
      <c r="BY30" s="6"/>
      <c r="BZ30" s="6"/>
      <c r="CA30" s="6"/>
      <c r="CB30" s="6"/>
      <c r="CC30" s="6"/>
      <c r="CD30" s="6"/>
    </row>
    <row r="31" spans="3:107" ht="15" customHeight="1">
      <c r="C31" s="616"/>
      <c r="D31" s="443"/>
      <c r="E31" s="444"/>
      <c r="F31" s="444"/>
      <c r="G31" s="444"/>
      <c r="H31" s="444"/>
      <c r="I31" s="444"/>
      <c r="J31" s="444"/>
      <c r="K31" s="444"/>
      <c r="L31" s="444"/>
      <c r="M31" s="444"/>
      <c r="N31" s="444"/>
      <c r="O31" s="444"/>
      <c r="P31" s="444"/>
      <c r="Q31" s="444"/>
      <c r="R31" s="444"/>
      <c r="S31" s="444"/>
      <c r="T31" s="444"/>
      <c r="U31" s="444"/>
      <c r="V31" s="444"/>
      <c r="W31" s="444"/>
      <c r="X31" s="444"/>
      <c r="Y31" s="444"/>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4"/>
      <c r="AW31" s="444"/>
      <c r="AX31" s="444"/>
      <c r="AY31" s="445"/>
      <c r="AZ31" s="17"/>
      <c r="BC31" s="6"/>
      <c r="BD31" s="6"/>
      <c r="BE31" s="6"/>
      <c r="BF31" s="229"/>
      <c r="BG31" s="229"/>
      <c r="BH31" s="229"/>
      <c r="BI31" s="229"/>
      <c r="BJ31" s="229"/>
      <c r="BK31" s="229"/>
      <c r="BL31" s="229"/>
      <c r="BM31" s="229"/>
      <c r="BN31" s="229"/>
      <c r="BO31" s="229"/>
      <c r="BP31" s="229"/>
      <c r="BQ31" s="229"/>
      <c r="BR31" s="229"/>
      <c r="BS31" s="229"/>
      <c r="BT31" s="229"/>
      <c r="BU31" s="229"/>
      <c r="BV31" s="6"/>
      <c r="BW31" s="6"/>
      <c r="BX31" s="6"/>
      <c r="BY31" s="6"/>
      <c r="BZ31" s="6"/>
      <c r="CA31" s="6"/>
      <c r="CB31" s="6"/>
      <c r="CC31" s="6"/>
      <c r="CD31" s="6"/>
    </row>
    <row r="32" spans="3:107" ht="11.25" customHeight="1">
      <c r="C32" s="616"/>
      <c r="D32" s="443"/>
      <c r="E32" s="444"/>
      <c r="F32" s="444"/>
      <c r="G32" s="444"/>
      <c r="H32" s="444"/>
      <c r="I32" s="444"/>
      <c r="J32" s="444"/>
      <c r="K32" s="444"/>
      <c r="L32" s="444"/>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5"/>
      <c r="AZ32" s="17"/>
      <c r="BC32" s="6"/>
      <c r="BD32" s="6"/>
      <c r="BE32" s="6"/>
      <c r="BF32" s="229"/>
      <c r="BG32" s="229"/>
      <c r="BH32" s="229"/>
      <c r="BI32" s="229"/>
      <c r="BJ32" s="229"/>
      <c r="BK32" s="229"/>
      <c r="BL32" s="229"/>
      <c r="BM32" s="229"/>
      <c r="BN32" s="229"/>
      <c r="BO32" s="229"/>
      <c r="BP32" s="229"/>
      <c r="BQ32" s="229"/>
      <c r="BR32" s="229"/>
      <c r="BS32" s="229"/>
      <c r="BT32" s="229"/>
      <c r="BU32" s="229"/>
      <c r="BV32" s="6"/>
      <c r="BW32" s="6"/>
      <c r="BX32" s="6"/>
      <c r="BY32" s="6"/>
      <c r="BZ32" s="6"/>
      <c r="CA32" s="6"/>
      <c r="CB32" s="6"/>
      <c r="CC32" s="6"/>
      <c r="CD32" s="6"/>
    </row>
    <row r="33" spans="3:82" ht="22.5" customHeight="1">
      <c r="C33" s="616"/>
      <c r="D33" s="443"/>
      <c r="E33" s="444"/>
      <c r="F33" s="444"/>
      <c r="G33" s="444"/>
      <c r="H33" s="444"/>
      <c r="I33" s="444"/>
      <c r="J33" s="444"/>
      <c r="K33" s="444"/>
      <c r="L33" s="444"/>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5"/>
      <c r="AZ33" s="17"/>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row>
    <row r="34" spans="3:82" ht="22.5" customHeight="1">
      <c r="C34" s="616"/>
      <c r="D34" s="443"/>
      <c r="E34" s="444"/>
      <c r="F34" s="444"/>
      <c r="G34" s="444"/>
      <c r="H34" s="444"/>
      <c r="I34" s="444"/>
      <c r="J34" s="444"/>
      <c r="K34" s="444"/>
      <c r="L34" s="444"/>
      <c r="M34" s="444"/>
      <c r="N34" s="444"/>
      <c r="O34" s="444"/>
      <c r="P34" s="444"/>
      <c r="Q34" s="444"/>
      <c r="R34" s="444"/>
      <c r="S34" s="444"/>
      <c r="T34" s="444"/>
      <c r="U34" s="444"/>
      <c r="V34" s="444"/>
      <c r="W34" s="444"/>
      <c r="X34" s="444"/>
      <c r="Y34" s="444"/>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4"/>
      <c r="AW34" s="444"/>
      <c r="AX34" s="444"/>
      <c r="AY34" s="445"/>
      <c r="AZ34" s="17"/>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row>
    <row r="35" spans="3:82" ht="22.5" customHeight="1">
      <c r="C35" s="616"/>
      <c r="D35" s="443"/>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c r="AM35" s="444"/>
      <c r="AN35" s="444"/>
      <c r="AO35" s="444"/>
      <c r="AP35" s="444"/>
      <c r="AQ35" s="444"/>
      <c r="AR35" s="444"/>
      <c r="AS35" s="444"/>
      <c r="AT35" s="444"/>
      <c r="AU35" s="444"/>
      <c r="AV35" s="444"/>
      <c r="AW35" s="444"/>
      <c r="AX35" s="444"/>
      <c r="AY35" s="445"/>
      <c r="AZ35" s="17"/>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row>
    <row r="36" spans="3:82" ht="22.5" customHeight="1">
      <c r="C36" s="616"/>
      <c r="D36" s="443"/>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c r="AM36" s="444"/>
      <c r="AN36" s="444"/>
      <c r="AO36" s="444"/>
      <c r="AP36" s="444"/>
      <c r="AQ36" s="444"/>
      <c r="AR36" s="444"/>
      <c r="AS36" s="444"/>
      <c r="AT36" s="444"/>
      <c r="AU36" s="444"/>
      <c r="AV36" s="444"/>
      <c r="AW36" s="444"/>
      <c r="AX36" s="444"/>
      <c r="AY36" s="445"/>
      <c r="AZ36" s="17"/>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row>
    <row r="37" spans="3:82" ht="22.5" customHeight="1" thickBot="1">
      <c r="C37" s="616"/>
      <c r="D37" s="967"/>
      <c r="E37" s="968"/>
      <c r="F37" s="968"/>
      <c r="G37" s="968"/>
      <c r="H37" s="968"/>
      <c r="I37" s="968"/>
      <c r="J37" s="968"/>
      <c r="K37" s="968"/>
      <c r="L37" s="968"/>
      <c r="M37" s="968"/>
      <c r="N37" s="968"/>
      <c r="O37" s="968"/>
      <c r="P37" s="968"/>
      <c r="Q37" s="968"/>
      <c r="R37" s="968"/>
      <c r="S37" s="968"/>
      <c r="T37" s="968"/>
      <c r="U37" s="968"/>
      <c r="V37" s="968"/>
      <c r="W37" s="968"/>
      <c r="X37" s="968"/>
      <c r="Y37" s="968"/>
      <c r="Z37" s="968"/>
      <c r="AA37" s="968"/>
      <c r="AB37" s="968"/>
      <c r="AC37" s="968"/>
      <c r="AD37" s="968"/>
      <c r="AE37" s="968"/>
      <c r="AF37" s="968"/>
      <c r="AG37" s="968"/>
      <c r="AH37" s="968"/>
      <c r="AI37" s="968"/>
      <c r="AJ37" s="968"/>
      <c r="AK37" s="968"/>
      <c r="AL37" s="968"/>
      <c r="AM37" s="968"/>
      <c r="AN37" s="968"/>
      <c r="AO37" s="968"/>
      <c r="AP37" s="968"/>
      <c r="AQ37" s="968"/>
      <c r="AR37" s="968"/>
      <c r="AS37" s="968"/>
      <c r="AT37" s="968"/>
      <c r="AU37" s="968"/>
      <c r="AV37" s="968"/>
      <c r="AW37" s="968"/>
      <c r="AX37" s="968"/>
      <c r="AY37" s="969"/>
      <c r="AZ37" s="17"/>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row>
    <row r="38" spans="3:82" ht="22.5" customHeight="1" thickBot="1">
      <c r="C38" s="572"/>
      <c r="D38" s="255" t="s">
        <v>168</v>
      </c>
      <c r="E38" s="256"/>
      <c r="F38" s="256"/>
      <c r="G38" s="256"/>
      <c r="H38" s="256"/>
      <c r="I38" s="256"/>
      <c r="J38" s="256"/>
      <c r="K38" s="256"/>
      <c r="L38" s="256"/>
      <c r="M38" s="257" t="s">
        <v>167</v>
      </c>
      <c r="N38" s="258"/>
      <c r="O38" s="258"/>
      <c r="P38" s="258"/>
      <c r="Q38" s="258"/>
      <c r="R38" s="970"/>
      <c r="S38" s="970"/>
      <c r="T38" s="970"/>
      <c r="U38" s="970"/>
      <c r="V38" s="970"/>
      <c r="W38" s="970"/>
      <c r="X38" s="970"/>
      <c r="Y38" s="970"/>
      <c r="Z38" s="970"/>
      <c r="AA38" s="970"/>
      <c r="AB38" s="970"/>
      <c r="AC38" s="970"/>
      <c r="AD38" s="970"/>
      <c r="AE38" s="970"/>
      <c r="AF38" s="970"/>
      <c r="AG38" s="970"/>
      <c r="AH38" s="259" t="s">
        <v>26</v>
      </c>
      <c r="AI38" s="971"/>
      <c r="AJ38" s="971"/>
      <c r="AK38" s="971"/>
      <c r="AL38" s="971"/>
      <c r="AM38" s="971"/>
      <c r="AN38" s="971"/>
      <c r="AO38" s="971"/>
      <c r="AP38" s="971"/>
      <c r="AQ38" s="971"/>
      <c r="AR38" s="971"/>
      <c r="AS38" s="971"/>
      <c r="AT38" s="971"/>
      <c r="AU38" s="971"/>
      <c r="AV38" s="971"/>
      <c r="AW38" s="971"/>
      <c r="AX38" s="971"/>
      <c r="AY38" s="972"/>
      <c r="AZ38" s="17"/>
    </row>
    <row r="39" spans="3:82" ht="22.5" customHeight="1">
      <c r="C39" s="116"/>
      <c r="D39" s="124"/>
      <c r="E39" s="124"/>
      <c r="F39" s="124"/>
      <c r="G39" s="124"/>
      <c r="H39" s="124"/>
      <c r="I39" s="124"/>
      <c r="J39" s="124"/>
      <c r="K39" s="124"/>
      <c r="L39" s="169" t="s">
        <v>10</v>
      </c>
      <c r="M39" s="169"/>
      <c r="N39" s="169"/>
      <c r="O39" s="893" t="s">
        <v>166</v>
      </c>
      <c r="P39" s="894"/>
      <c r="Q39" s="894"/>
      <c r="R39" s="894"/>
      <c r="S39" s="894"/>
      <c r="T39" s="894"/>
      <c r="U39" s="894"/>
      <c r="V39" s="894"/>
      <c r="W39" s="894"/>
      <c r="X39" s="894"/>
      <c r="Y39" s="894"/>
      <c r="Z39" s="894"/>
      <c r="AA39" s="894"/>
      <c r="AB39" s="894"/>
      <c r="AC39" s="894"/>
      <c r="AD39" s="894"/>
      <c r="AE39" s="894"/>
      <c r="AF39" s="894"/>
      <c r="AG39" s="894"/>
      <c r="AH39" s="894"/>
      <c r="AI39" s="894"/>
      <c r="AJ39" s="894"/>
      <c r="AK39" s="894"/>
      <c r="AL39" s="894"/>
      <c r="AM39" s="894"/>
      <c r="AN39" s="894"/>
      <c r="AO39" s="894"/>
      <c r="AP39" s="894"/>
      <c r="AQ39" s="894"/>
      <c r="AR39" s="894"/>
      <c r="AS39" s="894"/>
      <c r="AT39" s="894"/>
      <c r="AU39" s="894"/>
      <c r="AV39" s="894"/>
      <c r="AW39" s="894"/>
      <c r="AX39" s="894"/>
      <c r="AY39" s="894"/>
      <c r="AZ39" s="17"/>
    </row>
    <row r="40" spans="3:82" ht="22.5" customHeight="1">
      <c r="C40" s="111"/>
      <c r="D40" s="124"/>
      <c r="E40" s="124"/>
      <c r="F40" s="124"/>
      <c r="G40" s="124"/>
      <c r="H40" s="124"/>
      <c r="I40" s="124"/>
      <c r="J40" s="124"/>
      <c r="K40" s="124"/>
      <c r="L40" s="169"/>
      <c r="M40" s="169"/>
      <c r="N40" s="169"/>
      <c r="O40" s="894"/>
      <c r="P40" s="894"/>
      <c r="Q40" s="894"/>
      <c r="R40" s="894"/>
      <c r="S40" s="894"/>
      <c r="T40" s="894"/>
      <c r="U40" s="894"/>
      <c r="V40" s="894"/>
      <c r="W40" s="894"/>
      <c r="X40" s="894"/>
      <c r="Y40" s="894"/>
      <c r="Z40" s="894"/>
      <c r="AA40" s="894"/>
      <c r="AB40" s="894"/>
      <c r="AC40" s="894"/>
      <c r="AD40" s="894"/>
      <c r="AE40" s="894"/>
      <c r="AF40" s="894"/>
      <c r="AG40" s="894"/>
      <c r="AH40" s="894"/>
      <c r="AI40" s="894"/>
      <c r="AJ40" s="894"/>
      <c r="AK40" s="894"/>
      <c r="AL40" s="894"/>
      <c r="AM40" s="894"/>
      <c r="AN40" s="894"/>
      <c r="AO40" s="894"/>
      <c r="AP40" s="894"/>
      <c r="AQ40" s="894"/>
      <c r="AR40" s="894"/>
      <c r="AS40" s="894"/>
      <c r="AT40" s="894"/>
      <c r="AU40" s="894"/>
      <c r="AV40" s="894"/>
      <c r="AW40" s="894"/>
      <c r="AX40" s="894"/>
      <c r="AY40" s="894"/>
      <c r="AZ40" s="17"/>
    </row>
    <row r="41" spans="3:82" ht="22.5" customHeight="1">
      <c r="C41" s="111"/>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05"/>
      <c r="AU41" s="105"/>
      <c r="AV41" s="105" t="s">
        <v>279</v>
      </c>
      <c r="AW41" s="105"/>
      <c r="AX41" s="124"/>
      <c r="AY41" s="124"/>
      <c r="AZ41" s="17"/>
    </row>
    <row r="42" spans="3:82" ht="21.75" customHeight="1">
      <c r="C42" s="111"/>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row>
    <row r="43" spans="3:82" ht="21.75" customHeight="1">
      <c r="C43" s="132"/>
      <c r="D43" s="105"/>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t="s">
        <v>28</v>
      </c>
      <c r="AW43" s="112"/>
      <c r="AX43" s="112"/>
      <c r="AY43" s="112"/>
    </row>
    <row r="44" spans="3:82" ht="27" customHeight="1">
      <c r="C44" s="132"/>
      <c r="D44" s="113"/>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row>
    <row r="45" spans="3:82" s="204" customFormat="1" ht="22.5" customHeight="1">
      <c r="C45" s="111"/>
      <c r="D45" s="105"/>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1"/>
      <c r="AY45" s="121"/>
    </row>
    <row r="46" spans="3:82" ht="12.75" thickBot="1">
      <c r="C46" s="111"/>
      <c r="D46" s="105"/>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7"/>
    </row>
    <row r="47" spans="3:82" ht="19.5" customHeight="1">
      <c r="C47" s="116"/>
      <c r="D47" s="447" t="s">
        <v>2</v>
      </c>
      <c r="E47" s="448"/>
      <c r="F47" s="448"/>
      <c r="G47" s="448"/>
      <c r="H47" s="448"/>
      <c r="I47" s="448"/>
      <c r="J47" s="449"/>
      <c r="K47" s="450">
        <f>K7</f>
        <v>0</v>
      </c>
      <c r="L47" s="451"/>
      <c r="M47" s="451"/>
      <c r="N47" s="451"/>
      <c r="O47" s="451"/>
      <c r="P47" s="451"/>
      <c r="Q47" s="451"/>
      <c r="R47" s="451"/>
      <c r="S47" s="451"/>
      <c r="T47" s="451"/>
      <c r="U47" s="451"/>
      <c r="V47" s="451"/>
      <c r="W47" s="451"/>
      <c r="X47" s="451"/>
      <c r="Y47" s="451"/>
      <c r="Z47" s="451"/>
      <c r="AA47" s="451"/>
      <c r="AB47" s="451"/>
      <c r="AC47" s="451"/>
      <c r="AD47" s="452"/>
      <c r="AE47" s="453" t="s">
        <v>22</v>
      </c>
      <c r="AF47" s="454"/>
      <c r="AG47" s="454"/>
      <c r="AH47" s="454"/>
      <c r="AI47" s="454"/>
      <c r="AJ47" s="455"/>
      <c r="AK47" s="462">
        <f>AK7</f>
        <v>0</v>
      </c>
      <c r="AL47" s="463"/>
      <c r="AM47" s="463"/>
      <c r="AN47" s="463"/>
      <c r="AO47" s="463"/>
      <c r="AP47" s="463"/>
      <c r="AQ47" s="463"/>
      <c r="AR47" s="463"/>
      <c r="AS47" s="463"/>
      <c r="AT47" s="463"/>
      <c r="AU47" s="463"/>
      <c r="AV47" s="463"/>
      <c r="AW47" s="463"/>
      <c r="AX47" s="463"/>
      <c r="AY47" s="464"/>
      <c r="AZ47" s="207"/>
      <c r="BA47" s="207"/>
      <c r="BB47" s="207"/>
      <c r="BC47" s="207"/>
      <c r="BD47" s="207"/>
      <c r="BE47" s="207"/>
      <c r="BF47" s="207"/>
    </row>
    <row r="48" spans="3:82" ht="12">
      <c r="C48" s="116"/>
      <c r="D48" s="471" t="s">
        <v>14</v>
      </c>
      <c r="E48" s="472"/>
      <c r="F48" s="472"/>
      <c r="G48" s="472"/>
      <c r="H48" s="472"/>
      <c r="I48" s="472"/>
      <c r="J48" s="473"/>
      <c r="K48" s="477">
        <f>K8</f>
        <v>0</v>
      </c>
      <c r="L48" s="478"/>
      <c r="M48" s="478"/>
      <c r="N48" s="478"/>
      <c r="O48" s="478"/>
      <c r="P48" s="478"/>
      <c r="Q48" s="478"/>
      <c r="R48" s="478"/>
      <c r="S48" s="478"/>
      <c r="T48" s="478"/>
      <c r="U48" s="478"/>
      <c r="V48" s="478"/>
      <c r="W48" s="478"/>
      <c r="X48" s="478"/>
      <c r="Y48" s="478"/>
      <c r="Z48" s="478"/>
      <c r="AA48" s="478"/>
      <c r="AB48" s="478"/>
      <c r="AC48" s="478"/>
      <c r="AD48" s="481" t="s">
        <v>1</v>
      </c>
      <c r="AE48" s="456"/>
      <c r="AF48" s="457"/>
      <c r="AG48" s="457"/>
      <c r="AH48" s="457"/>
      <c r="AI48" s="457"/>
      <c r="AJ48" s="458"/>
      <c r="AK48" s="465"/>
      <c r="AL48" s="466"/>
      <c r="AM48" s="466"/>
      <c r="AN48" s="466"/>
      <c r="AO48" s="466"/>
      <c r="AP48" s="466"/>
      <c r="AQ48" s="466"/>
      <c r="AR48" s="466"/>
      <c r="AS48" s="466"/>
      <c r="AT48" s="466"/>
      <c r="AU48" s="466"/>
      <c r="AV48" s="466"/>
      <c r="AW48" s="466"/>
      <c r="AX48" s="466"/>
      <c r="AY48" s="467"/>
      <c r="AZ48" s="17"/>
    </row>
    <row r="49" spans="2:89">
      <c r="C49" s="116"/>
      <c r="D49" s="474"/>
      <c r="E49" s="475"/>
      <c r="F49" s="475"/>
      <c r="G49" s="475"/>
      <c r="H49" s="475"/>
      <c r="I49" s="475"/>
      <c r="J49" s="476"/>
      <c r="K49" s="479"/>
      <c r="L49" s="480"/>
      <c r="M49" s="480"/>
      <c r="N49" s="480"/>
      <c r="O49" s="480"/>
      <c r="P49" s="480"/>
      <c r="Q49" s="480"/>
      <c r="R49" s="480"/>
      <c r="S49" s="480"/>
      <c r="T49" s="480"/>
      <c r="U49" s="480"/>
      <c r="V49" s="480"/>
      <c r="W49" s="480"/>
      <c r="X49" s="480"/>
      <c r="Y49" s="480"/>
      <c r="Z49" s="480"/>
      <c r="AA49" s="480"/>
      <c r="AB49" s="480"/>
      <c r="AC49" s="480"/>
      <c r="AD49" s="482"/>
      <c r="AE49" s="459"/>
      <c r="AF49" s="460"/>
      <c r="AG49" s="460"/>
      <c r="AH49" s="460"/>
      <c r="AI49" s="460"/>
      <c r="AJ49" s="461"/>
      <c r="AK49" s="468"/>
      <c r="AL49" s="469"/>
      <c r="AM49" s="469"/>
      <c r="AN49" s="469"/>
      <c r="AO49" s="469"/>
      <c r="AP49" s="469"/>
      <c r="AQ49" s="469"/>
      <c r="AR49" s="469"/>
      <c r="AS49" s="469"/>
      <c r="AT49" s="469"/>
      <c r="AU49" s="469"/>
      <c r="AV49" s="469"/>
      <c r="AW49" s="469"/>
      <c r="AX49" s="469"/>
      <c r="AY49" s="470"/>
    </row>
    <row r="50" spans="2:89">
      <c r="B50" s="12"/>
      <c r="C50" s="111"/>
      <c r="D50" s="423" t="s">
        <v>15</v>
      </c>
      <c r="E50" s="424"/>
      <c r="F50" s="424"/>
      <c r="G50" s="424"/>
      <c r="H50" s="424"/>
      <c r="I50" s="424"/>
      <c r="J50" s="425"/>
      <c r="K50" s="107" t="s">
        <v>3</v>
      </c>
      <c r="L50" s="429">
        <f>L9</f>
        <v>0</v>
      </c>
      <c r="M50" s="429"/>
      <c r="N50" s="429"/>
      <c r="O50" s="429"/>
      <c r="P50" s="915">
        <f>P9</f>
        <v>0</v>
      </c>
      <c r="Q50" s="915"/>
      <c r="R50" s="915"/>
      <c r="S50" s="915"/>
      <c r="T50" s="915"/>
      <c r="U50" s="915"/>
      <c r="V50" s="915"/>
      <c r="W50" s="915"/>
      <c r="X50" s="915"/>
      <c r="Y50" s="915"/>
      <c r="Z50" s="915"/>
      <c r="AA50" s="915"/>
      <c r="AB50" s="915"/>
      <c r="AC50" s="915"/>
      <c r="AD50" s="915"/>
      <c r="AE50" s="915"/>
      <c r="AF50" s="915"/>
      <c r="AG50" s="915"/>
      <c r="AH50" s="915"/>
      <c r="AI50" s="915"/>
      <c r="AJ50" s="915"/>
      <c r="AK50" s="424" t="s">
        <v>21</v>
      </c>
      <c r="AL50" s="424"/>
      <c r="AM50" s="432">
        <f>AM9</f>
        <v>0</v>
      </c>
      <c r="AN50" s="432"/>
      <c r="AO50" s="432"/>
      <c r="AP50" s="432"/>
      <c r="AQ50" s="432"/>
      <c r="AR50" s="432"/>
      <c r="AS50" s="432"/>
      <c r="AT50" s="432"/>
      <c r="AU50" s="432"/>
      <c r="AV50" s="432"/>
      <c r="AW50" s="432"/>
      <c r="AX50" s="432"/>
      <c r="AY50" s="433"/>
    </row>
    <row r="51" spans="2:89" ht="30.75" customHeight="1">
      <c r="B51" s="12"/>
      <c r="C51" s="133" t="s">
        <v>87</v>
      </c>
      <c r="D51" s="426"/>
      <c r="E51" s="427"/>
      <c r="F51" s="427"/>
      <c r="G51" s="427"/>
      <c r="H51" s="427"/>
      <c r="I51" s="427"/>
      <c r="J51" s="428"/>
      <c r="K51" s="108"/>
      <c r="L51" s="109"/>
      <c r="M51" s="109"/>
      <c r="N51" s="109"/>
      <c r="O51" s="109"/>
      <c r="P51" s="916"/>
      <c r="Q51" s="916"/>
      <c r="R51" s="916"/>
      <c r="S51" s="916"/>
      <c r="T51" s="916"/>
      <c r="U51" s="916"/>
      <c r="V51" s="916"/>
      <c r="W51" s="916"/>
      <c r="X51" s="916"/>
      <c r="Y51" s="916"/>
      <c r="Z51" s="916"/>
      <c r="AA51" s="916"/>
      <c r="AB51" s="916"/>
      <c r="AC51" s="916"/>
      <c r="AD51" s="916"/>
      <c r="AE51" s="916"/>
      <c r="AF51" s="916"/>
      <c r="AG51" s="916"/>
      <c r="AH51" s="916"/>
      <c r="AI51" s="916"/>
      <c r="AJ51" s="916"/>
      <c r="AK51" s="427"/>
      <c r="AL51" s="427"/>
      <c r="AM51" s="434"/>
      <c r="AN51" s="434"/>
      <c r="AO51" s="434"/>
      <c r="AP51" s="434"/>
      <c r="AQ51" s="434"/>
      <c r="AR51" s="434"/>
      <c r="AS51" s="434"/>
      <c r="AT51" s="434"/>
      <c r="AU51" s="434"/>
      <c r="AV51" s="434"/>
      <c r="AW51" s="434"/>
      <c r="AX51" s="434"/>
      <c r="AY51" s="435"/>
    </row>
    <row r="52" spans="2:89" ht="26.25" customHeight="1" thickBot="1">
      <c r="B52" s="12"/>
      <c r="C52" s="133"/>
      <c r="D52" s="409" t="s">
        <v>16</v>
      </c>
      <c r="E52" s="410"/>
      <c r="F52" s="410"/>
      <c r="G52" s="410"/>
      <c r="H52" s="410"/>
      <c r="I52" s="410"/>
      <c r="J52" s="411"/>
      <c r="K52" s="412">
        <f>K11</f>
        <v>0</v>
      </c>
      <c r="L52" s="413"/>
      <c r="M52" s="413"/>
      <c r="N52" s="413"/>
      <c r="O52" s="413"/>
      <c r="P52" s="413"/>
      <c r="Q52" s="413"/>
      <c r="R52" s="413"/>
      <c r="S52" s="413"/>
      <c r="T52" s="413"/>
      <c r="U52" s="413"/>
      <c r="V52" s="413"/>
      <c r="W52" s="413"/>
      <c r="X52" s="413"/>
      <c r="Y52" s="413"/>
      <c r="Z52" s="413"/>
      <c r="AA52" s="414"/>
      <c r="AB52" s="415" t="s">
        <v>59</v>
      </c>
      <c r="AC52" s="416"/>
      <c r="AD52" s="416"/>
      <c r="AE52" s="416"/>
      <c r="AF52" s="416"/>
      <c r="AG52" s="417"/>
      <c r="AH52" s="418">
        <f>AI11</f>
        <v>0</v>
      </c>
      <c r="AI52" s="419"/>
      <c r="AJ52" s="419"/>
      <c r="AK52" s="419"/>
      <c r="AL52" s="419"/>
      <c r="AM52" s="419"/>
      <c r="AN52" s="419"/>
      <c r="AO52" s="419"/>
      <c r="AP52" s="419"/>
      <c r="AQ52" s="419"/>
      <c r="AR52" s="419"/>
      <c r="AS52" s="419"/>
      <c r="AT52" s="419"/>
      <c r="AU52" s="421" t="s">
        <v>49</v>
      </c>
      <c r="AV52" s="421"/>
      <c r="AW52" s="421"/>
      <c r="AX52" s="421"/>
      <c r="AY52" s="422"/>
    </row>
    <row r="53" spans="2:89" ht="24">
      <c r="B53" s="14"/>
      <c r="C53" s="133"/>
      <c r="D53" s="134"/>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c r="AO53" s="135"/>
      <c r="AP53" s="135"/>
      <c r="AQ53" s="135"/>
      <c r="AR53" s="135"/>
      <c r="AS53" s="135"/>
      <c r="AT53" s="135"/>
      <c r="AU53" s="135"/>
      <c r="AV53" s="135"/>
      <c r="AW53" s="135"/>
      <c r="AX53" s="135"/>
      <c r="AY53" s="135"/>
    </row>
    <row r="54" spans="2:89" ht="24" customHeight="1">
      <c r="B54" s="14"/>
      <c r="C54" s="133"/>
      <c r="D54" s="117"/>
      <c r="E54" s="136"/>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row>
    <row r="55" spans="2:89" ht="20.25" customHeight="1" thickBot="1">
      <c r="B55" s="12"/>
      <c r="C55" s="133"/>
      <c r="D55" s="117"/>
      <c r="E55" s="136"/>
      <c r="F55" s="914">
        <f>IF(OR(CT【入力例】!C1=TRUE,CT!AB17="可",CT!AB17="禁忌"),CT!AH48-"1:00",CT!AH48-"0:30")</f>
        <v>-2.0833333333333332E-2</v>
      </c>
      <c r="G55" s="914"/>
      <c r="H55" s="914"/>
      <c r="I55" s="914"/>
      <c r="J55" s="914"/>
      <c r="K55" s="914"/>
      <c r="L55" s="138" t="s">
        <v>66</v>
      </c>
      <c r="M55" s="139"/>
      <c r="N55" s="139"/>
      <c r="O55" s="139"/>
      <c r="P55" s="139"/>
      <c r="Q55" s="139"/>
      <c r="R55" s="139"/>
      <c r="S55" s="139"/>
      <c r="T55" s="140"/>
      <c r="U55" s="140"/>
      <c r="V55" s="120"/>
      <c r="W55" s="120"/>
      <c r="X55" s="120"/>
      <c r="Y55" s="120"/>
      <c r="Z55" s="120"/>
      <c r="AA55" s="120"/>
      <c r="AB55" s="125"/>
      <c r="AC55" s="125" t="s">
        <v>218</v>
      </c>
      <c r="AD55" s="125"/>
      <c r="AE55" s="120"/>
      <c r="AF55" s="120"/>
      <c r="AG55" s="120"/>
      <c r="AH55" s="120"/>
      <c r="AI55" s="120"/>
      <c r="AJ55" s="120"/>
      <c r="AK55" s="120"/>
      <c r="AL55" s="120"/>
      <c r="AM55" s="125"/>
      <c r="AN55" s="125"/>
      <c r="AO55" s="125"/>
      <c r="AP55" s="125"/>
      <c r="AQ55" s="125"/>
      <c r="AR55" s="125"/>
      <c r="AS55" s="125"/>
      <c r="AT55" s="125"/>
      <c r="AU55" s="125"/>
      <c r="AV55" s="125"/>
      <c r="AW55" s="125"/>
      <c r="AX55" s="125"/>
      <c r="AY55" s="125"/>
    </row>
    <row r="56" spans="2:89" s="12" customFormat="1" ht="20.25" customHeight="1" thickTop="1">
      <c r="C56" s="133"/>
      <c r="D56" s="136"/>
      <c r="E56" s="121" t="s">
        <v>175</v>
      </c>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t="s">
        <v>174</v>
      </c>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row>
    <row r="57" spans="2:89" s="12" customFormat="1" ht="20.25" customHeight="1">
      <c r="C57" s="133"/>
      <c r="D57" s="136"/>
      <c r="E57" s="125"/>
      <c r="F57" s="121" t="s">
        <v>177</v>
      </c>
      <c r="G57" s="125"/>
      <c r="H57" s="125"/>
      <c r="I57" s="125"/>
      <c r="J57" s="125"/>
      <c r="K57" s="125"/>
      <c r="L57" s="125"/>
      <c r="M57" s="125"/>
      <c r="N57" s="125"/>
      <c r="O57" s="125"/>
      <c r="P57" s="125"/>
      <c r="Q57" s="125"/>
      <c r="R57" s="125"/>
      <c r="S57" s="125"/>
      <c r="T57" s="125"/>
      <c r="U57" s="125"/>
      <c r="V57" s="125"/>
      <c r="W57" s="125"/>
      <c r="X57" s="125"/>
      <c r="Y57" s="125"/>
      <c r="Z57" s="125"/>
      <c r="AA57" s="125"/>
      <c r="AB57" s="121" t="s">
        <v>176</v>
      </c>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row>
    <row r="58" spans="2:89" s="12" customFormat="1" ht="20.25" customHeight="1">
      <c r="C58" s="133"/>
      <c r="D58" s="136"/>
      <c r="E58" s="260"/>
      <c r="F58" s="260"/>
      <c r="G58" s="260"/>
      <c r="H58" s="260"/>
      <c r="I58" s="260"/>
      <c r="J58" s="260"/>
      <c r="K58" s="260"/>
      <c r="L58" s="260"/>
      <c r="M58" s="260"/>
      <c r="N58" s="260"/>
      <c r="O58" s="260"/>
      <c r="P58" s="260"/>
      <c r="Q58" s="260"/>
      <c r="R58" s="260"/>
      <c r="S58" s="260"/>
      <c r="T58" s="260"/>
      <c r="U58" s="260"/>
      <c r="V58" s="260"/>
      <c r="W58" s="260"/>
      <c r="X58" s="260"/>
      <c r="Y58" s="260"/>
      <c r="Z58" s="125"/>
      <c r="AA58" s="125"/>
      <c r="AB58" s="121" t="s">
        <v>178</v>
      </c>
      <c r="AC58" s="125"/>
      <c r="AD58" s="112"/>
      <c r="AE58" s="125"/>
      <c r="AF58" s="125"/>
      <c r="AG58" s="125"/>
      <c r="AH58" s="125"/>
      <c r="AI58" s="125"/>
      <c r="AJ58" s="125"/>
      <c r="AK58" s="125"/>
      <c r="AL58" s="125"/>
      <c r="AM58" s="125"/>
      <c r="AN58" s="125"/>
      <c r="AO58" s="125"/>
      <c r="AP58" s="125"/>
      <c r="AQ58" s="125"/>
      <c r="AR58" s="125"/>
      <c r="AS58" s="125"/>
      <c r="AT58" s="125"/>
      <c r="AU58" s="125"/>
      <c r="AV58" s="125"/>
      <c r="AW58" s="125"/>
      <c r="AX58" s="125"/>
      <c r="AY58" s="12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row>
    <row r="59" spans="2:89" ht="12" customHeight="1">
      <c r="C59" s="133"/>
      <c r="D59" s="136"/>
      <c r="E59" s="112"/>
      <c r="F59" s="125"/>
      <c r="G59" s="125"/>
      <c r="H59" s="234"/>
      <c r="I59" s="234"/>
      <c r="J59" s="234"/>
      <c r="K59" s="234"/>
      <c r="L59" s="234"/>
      <c r="M59" s="234"/>
      <c r="N59" s="234"/>
      <c r="O59" s="234"/>
      <c r="P59" s="234"/>
      <c r="Q59" s="234"/>
      <c r="R59" s="234"/>
      <c r="S59" s="234"/>
      <c r="T59" s="234"/>
      <c r="U59" s="234"/>
      <c r="V59" s="234"/>
      <c r="W59" s="234"/>
      <c r="X59" s="234"/>
      <c r="Y59" s="234"/>
      <c r="Z59" s="260"/>
      <c r="AA59" s="260"/>
      <c r="AB59" s="260"/>
      <c r="AC59" s="260"/>
      <c r="AD59" s="260"/>
      <c r="AE59" s="260"/>
      <c r="AF59" s="260"/>
      <c r="AG59" s="260"/>
      <c r="AH59" s="260"/>
      <c r="AI59" s="260"/>
      <c r="AJ59" s="260"/>
      <c r="AK59" s="260"/>
      <c r="AL59" s="260"/>
      <c r="AM59" s="260"/>
      <c r="AN59" s="260"/>
      <c r="AO59" s="260"/>
      <c r="AP59" s="260"/>
      <c r="AQ59" s="260"/>
      <c r="AR59" s="260"/>
      <c r="AS59" s="260"/>
      <c r="AT59" s="260"/>
      <c r="AU59" s="260"/>
      <c r="AV59" s="260"/>
      <c r="AW59" s="260"/>
      <c r="AX59" s="260"/>
      <c r="AY59" s="260"/>
      <c r="BD59" s="6"/>
      <c r="BE59" s="6"/>
      <c r="BF59" s="6"/>
      <c r="BG59" s="6"/>
      <c r="BH59" s="6"/>
      <c r="BI59" s="6"/>
    </row>
    <row r="60" spans="2:89" ht="25.5" customHeight="1">
      <c r="C60" s="133"/>
      <c r="D60" s="261" t="s">
        <v>179</v>
      </c>
      <c r="E60" s="112"/>
      <c r="F60" s="112"/>
      <c r="G60" s="125"/>
      <c r="H60" s="234"/>
      <c r="I60" s="234"/>
      <c r="J60" s="234"/>
      <c r="K60" s="234"/>
      <c r="L60" s="234"/>
      <c r="M60" s="234"/>
      <c r="N60" s="234"/>
      <c r="O60" s="234"/>
      <c r="P60" s="234"/>
      <c r="Q60" s="234"/>
      <c r="R60" s="234"/>
      <c r="S60" s="234"/>
      <c r="T60" s="234"/>
      <c r="U60" s="234"/>
      <c r="V60" s="234"/>
      <c r="W60" s="234"/>
      <c r="X60" s="234"/>
      <c r="Y60" s="234"/>
      <c r="Z60" s="234"/>
      <c r="AA60" s="234"/>
      <c r="AB60" s="121" t="s">
        <v>180</v>
      </c>
      <c r="AC60" s="121"/>
      <c r="AD60" s="234"/>
      <c r="AE60" s="112"/>
      <c r="AF60" s="112"/>
      <c r="AG60" s="112"/>
      <c r="AH60" s="112"/>
      <c r="AI60" s="112"/>
      <c r="AJ60" s="112"/>
      <c r="AK60" s="112"/>
      <c r="AL60" s="112"/>
      <c r="AM60" s="112"/>
      <c r="AN60" s="112"/>
      <c r="AO60" s="112"/>
      <c r="AP60" s="112"/>
      <c r="AQ60" s="112"/>
      <c r="AR60" s="112"/>
      <c r="AS60" s="112"/>
      <c r="AT60" s="112"/>
      <c r="AU60" s="112"/>
      <c r="AV60" s="112"/>
      <c r="AW60" s="112"/>
      <c r="AX60" s="112"/>
      <c r="AY60" s="112"/>
      <c r="BD60" s="6"/>
      <c r="BE60" s="6"/>
      <c r="BF60" s="6"/>
      <c r="BG60" s="6"/>
      <c r="BH60" s="6"/>
      <c r="BI60" s="6"/>
    </row>
    <row r="61" spans="2:89" ht="27.75" customHeight="1">
      <c r="C61" s="133"/>
      <c r="D61" s="136"/>
      <c r="E61" s="125" t="s">
        <v>39</v>
      </c>
      <c r="F61" s="125"/>
      <c r="G61" s="125"/>
      <c r="H61" s="125"/>
      <c r="I61" s="125"/>
      <c r="J61" s="125"/>
      <c r="K61" s="125"/>
      <c r="L61" s="125"/>
      <c r="M61" s="125"/>
      <c r="N61" s="125"/>
      <c r="O61" s="125"/>
      <c r="P61" s="125"/>
      <c r="Q61" s="125"/>
      <c r="R61" s="125"/>
      <c r="S61" s="125"/>
      <c r="T61" s="125"/>
      <c r="U61" s="125"/>
      <c r="V61" s="125"/>
      <c r="W61" s="125"/>
      <c r="X61" s="125"/>
      <c r="Y61" s="125"/>
      <c r="Z61" s="234"/>
      <c r="AA61" s="234"/>
      <c r="AB61" s="121"/>
      <c r="AC61" s="121" t="s">
        <v>181</v>
      </c>
      <c r="AD61" s="125"/>
      <c r="AE61" s="125"/>
      <c r="AF61" s="234"/>
      <c r="AG61" s="234"/>
      <c r="AH61" s="234"/>
      <c r="AI61" s="234"/>
      <c r="AJ61" s="234"/>
      <c r="AK61" s="234"/>
      <c r="AL61" s="234"/>
      <c r="AM61" s="234"/>
      <c r="AN61" s="234"/>
      <c r="AO61" s="234"/>
      <c r="AP61" s="234"/>
      <c r="AQ61" s="234"/>
      <c r="AR61" s="234"/>
      <c r="AS61" s="234"/>
      <c r="AT61" s="234"/>
      <c r="AU61" s="234"/>
      <c r="AV61" s="234"/>
      <c r="AW61" s="234"/>
      <c r="AX61" s="234"/>
      <c r="AY61" s="112"/>
      <c r="BD61" s="6"/>
      <c r="BE61" s="6"/>
      <c r="BF61" s="6"/>
      <c r="BG61" s="6"/>
      <c r="BH61" s="6"/>
      <c r="BI61" s="6"/>
    </row>
    <row r="62" spans="2:89" ht="17.25">
      <c r="C62" s="133"/>
      <c r="D62" s="136"/>
      <c r="E62" s="125" t="s">
        <v>41</v>
      </c>
      <c r="F62" s="125"/>
      <c r="G62" s="125"/>
      <c r="H62" s="125"/>
      <c r="I62" s="125"/>
      <c r="J62" s="125"/>
      <c r="K62" s="125"/>
      <c r="L62" s="125"/>
      <c r="M62" s="125"/>
      <c r="N62" s="125"/>
      <c r="O62" s="125"/>
      <c r="P62" s="125"/>
      <c r="Q62" s="125"/>
      <c r="R62" s="125"/>
      <c r="S62" s="125"/>
      <c r="T62" s="125"/>
      <c r="U62" s="125"/>
      <c r="V62" s="125"/>
      <c r="W62" s="125"/>
      <c r="X62" s="125"/>
      <c r="Y62" s="125"/>
      <c r="Z62" s="125"/>
      <c r="AA62" s="125"/>
      <c r="AB62" s="121" t="s">
        <v>182</v>
      </c>
      <c r="AC62" s="121"/>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234"/>
    </row>
    <row r="63" spans="2:89" ht="15.75" customHeight="1">
      <c r="B63" s="913"/>
      <c r="C63" s="133"/>
      <c r="D63" s="136"/>
      <c r="E63" s="125" t="s">
        <v>40</v>
      </c>
      <c r="F63" s="125"/>
      <c r="G63" s="125"/>
      <c r="H63" s="125"/>
      <c r="I63" s="125"/>
      <c r="J63" s="125"/>
      <c r="K63" s="125"/>
      <c r="L63" s="125"/>
      <c r="M63" s="125"/>
      <c r="N63" s="125"/>
      <c r="O63" s="125"/>
      <c r="P63" s="125"/>
      <c r="Q63" s="125"/>
      <c r="R63" s="125"/>
      <c r="S63" s="125"/>
      <c r="T63" s="125"/>
      <c r="U63" s="125"/>
      <c r="V63" s="125"/>
      <c r="W63" s="125"/>
      <c r="X63" s="125"/>
      <c r="Y63" s="125"/>
      <c r="Z63" s="125"/>
      <c r="AA63" s="125"/>
      <c r="AB63" s="121"/>
      <c r="AC63" s="236" t="s">
        <v>183</v>
      </c>
      <c r="AD63" s="236"/>
      <c r="AE63" s="125"/>
      <c r="AF63" s="125"/>
      <c r="AG63" s="125"/>
      <c r="AH63" s="125"/>
      <c r="AI63" s="125"/>
      <c r="AJ63" s="125"/>
      <c r="AK63" s="125"/>
      <c r="AL63" s="125"/>
      <c r="AM63" s="125"/>
      <c r="AN63" s="125"/>
      <c r="AO63" s="125"/>
      <c r="AP63" s="125"/>
      <c r="AQ63" s="125"/>
      <c r="AR63" s="125"/>
      <c r="AS63" s="125"/>
      <c r="AT63" s="125"/>
      <c r="AU63" s="125"/>
      <c r="AV63" s="125"/>
      <c r="AW63" s="232"/>
      <c r="AX63" s="125"/>
      <c r="AY63" s="125"/>
    </row>
    <row r="64" spans="2:89" ht="37.5" customHeight="1">
      <c r="B64" s="913"/>
      <c r="C64" s="133"/>
      <c r="D64" s="136"/>
      <c r="E64" s="125" t="s">
        <v>42</v>
      </c>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236" t="s">
        <v>200</v>
      </c>
      <c r="AD64" s="125"/>
      <c r="AE64" s="125"/>
      <c r="AF64" s="236"/>
      <c r="AG64" s="236"/>
      <c r="AH64" s="236"/>
      <c r="AI64" s="236"/>
      <c r="AJ64" s="236"/>
      <c r="AK64" s="236"/>
      <c r="AL64" s="236"/>
      <c r="AM64" s="236"/>
      <c r="AN64" s="236"/>
      <c r="AO64" s="236"/>
      <c r="AP64" s="236"/>
      <c r="AQ64" s="236"/>
      <c r="AR64" s="236"/>
      <c r="AS64" s="236"/>
      <c r="AT64" s="236"/>
      <c r="AU64" s="236"/>
      <c r="AV64" s="236"/>
      <c r="AW64" s="236"/>
      <c r="AX64" s="236"/>
      <c r="AY64" s="125"/>
    </row>
    <row r="65" spans="2:56" ht="13.5">
      <c r="B65" s="913"/>
      <c r="C65" s="112"/>
      <c r="D65" s="136"/>
      <c r="E65" s="125" t="s">
        <v>185</v>
      </c>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1" t="s">
        <v>201</v>
      </c>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236"/>
    </row>
    <row r="66" spans="2:56" ht="13.5">
      <c r="B66" s="913"/>
      <c r="C66" s="112"/>
      <c r="D66" s="136"/>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1"/>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row>
    <row r="67" spans="2:56" ht="31.5" customHeight="1">
      <c r="B67" s="913"/>
      <c r="C67" s="112"/>
      <c r="D67" s="112"/>
      <c r="E67" s="112"/>
      <c r="F67" s="121"/>
      <c r="G67" s="121"/>
      <c r="H67" s="121"/>
      <c r="I67" s="121"/>
      <c r="J67" s="121"/>
      <c r="K67" s="121"/>
      <c r="L67" s="121"/>
      <c r="M67" s="121"/>
      <c r="N67" s="121"/>
      <c r="O67" s="121"/>
      <c r="P67" s="121"/>
      <c r="Q67" s="121"/>
      <c r="R67" s="121"/>
      <c r="S67" s="121"/>
      <c r="T67" s="121"/>
      <c r="U67" s="121"/>
      <c r="V67" s="121"/>
      <c r="W67" s="121"/>
      <c r="X67" s="121"/>
      <c r="Y67" s="121"/>
      <c r="Z67" s="121"/>
      <c r="AA67" s="121"/>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row>
    <row r="68" spans="2:56" ht="12.75" customHeight="1">
      <c r="B68" s="913"/>
      <c r="C68" s="121" t="s">
        <v>4</v>
      </c>
      <c r="D68" s="112"/>
      <c r="E68" s="105"/>
      <c r="F68" s="105"/>
      <c r="G68" s="105"/>
      <c r="H68" s="105"/>
      <c r="I68" s="105"/>
      <c r="J68" s="105"/>
      <c r="K68" s="105"/>
      <c r="L68" s="105"/>
      <c r="M68" s="105"/>
      <c r="N68" s="105"/>
      <c r="O68" s="105"/>
      <c r="P68" s="105"/>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8"/>
      <c r="AR68" s="121"/>
      <c r="AS68" s="121"/>
      <c r="AT68" s="121"/>
      <c r="AU68" s="121"/>
      <c r="AV68" s="121"/>
      <c r="AW68" s="121"/>
      <c r="AX68" s="121"/>
      <c r="AY68" s="121"/>
    </row>
    <row r="69" spans="2:56" ht="27.75" customHeight="1">
      <c r="B69" s="913"/>
      <c r="C69" s="121" t="s">
        <v>27</v>
      </c>
      <c r="D69" s="112"/>
      <c r="E69" s="105"/>
      <c r="F69" s="105"/>
      <c r="G69" s="105"/>
      <c r="H69" s="105"/>
      <c r="I69" s="105"/>
      <c r="J69" s="105"/>
      <c r="K69" s="105"/>
      <c r="L69" s="105"/>
      <c r="M69" s="105"/>
      <c r="N69" s="105"/>
      <c r="O69" s="105"/>
      <c r="P69" s="105"/>
      <c r="Q69" s="105"/>
      <c r="R69" s="105"/>
      <c r="S69" s="112"/>
      <c r="T69" s="112"/>
      <c r="U69" s="112"/>
      <c r="V69" s="112"/>
      <c r="W69" s="112"/>
      <c r="X69" s="112"/>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21"/>
      <c r="AU69" s="121"/>
      <c r="AV69" s="121"/>
      <c r="AW69" s="121"/>
      <c r="AX69" s="121"/>
      <c r="AY69" s="121"/>
    </row>
    <row r="70" spans="2:56" ht="25.5" customHeight="1">
      <c r="B70" s="913"/>
      <c r="C70" s="121" t="s">
        <v>219</v>
      </c>
      <c r="D70" s="112"/>
      <c r="E70" s="105"/>
      <c r="F70" s="105"/>
      <c r="G70" s="105"/>
      <c r="H70" s="105"/>
      <c r="I70" s="105"/>
      <c r="J70" s="105"/>
      <c r="K70" s="105"/>
      <c r="L70" s="105"/>
      <c r="M70" s="105"/>
      <c r="N70" s="105"/>
      <c r="O70" s="105"/>
      <c r="P70" s="105"/>
      <c r="Q70" s="105"/>
      <c r="R70" s="105"/>
      <c r="S70" s="112"/>
      <c r="T70" s="112"/>
      <c r="U70" s="112"/>
      <c r="V70" s="112"/>
      <c r="W70" s="112"/>
      <c r="X70" s="112"/>
      <c r="Y70" s="112"/>
      <c r="Z70" s="112"/>
      <c r="AA70" s="112"/>
      <c r="AB70" s="112"/>
      <c r="AC70" s="112"/>
      <c r="AD70" s="112"/>
      <c r="AE70" s="112"/>
      <c r="AF70" s="112"/>
      <c r="AG70" s="112"/>
      <c r="AH70" s="112"/>
      <c r="AI70" s="112"/>
      <c r="AJ70" s="112"/>
      <c r="AK70" s="112"/>
      <c r="AL70" s="112"/>
      <c r="AM70" s="112"/>
      <c r="AN70" s="112"/>
      <c r="AO70" s="112"/>
      <c r="AP70" s="112"/>
      <c r="AQ70" s="112"/>
      <c r="AR70" s="112"/>
      <c r="AS70" s="112"/>
      <c r="AT70" s="121"/>
      <c r="AU70" s="121"/>
      <c r="AV70" s="121"/>
      <c r="AW70" s="121"/>
      <c r="AX70" s="121"/>
      <c r="AY70" s="121"/>
    </row>
    <row r="71" spans="2:56" ht="12">
      <c r="B71" s="913"/>
      <c r="C71" s="121" t="s">
        <v>29</v>
      </c>
      <c r="D71" s="112"/>
      <c r="E71" s="105"/>
      <c r="F71" s="105"/>
      <c r="G71" s="105"/>
      <c r="H71" s="105"/>
      <c r="I71" s="105"/>
      <c r="J71" s="105"/>
      <c r="K71" s="105"/>
      <c r="L71" s="105"/>
      <c r="M71" s="105"/>
      <c r="N71" s="105"/>
      <c r="O71" s="105"/>
      <c r="P71" s="105"/>
      <c r="Q71" s="105"/>
      <c r="R71" s="105"/>
      <c r="S71" s="112"/>
      <c r="T71" s="112"/>
      <c r="U71" s="112"/>
      <c r="V71" s="112"/>
      <c r="W71" s="112"/>
      <c r="X71" s="112"/>
      <c r="Y71" s="112"/>
      <c r="Z71" s="112"/>
      <c r="AA71" s="112"/>
      <c r="AB71" s="112"/>
      <c r="AC71" s="112"/>
      <c r="AD71" s="112"/>
      <c r="AE71" s="112"/>
      <c r="AF71" s="112"/>
      <c r="AG71" s="112"/>
      <c r="AH71" s="112"/>
      <c r="AI71" s="112"/>
      <c r="AJ71" s="112"/>
      <c r="AK71" s="112"/>
      <c r="AL71" s="112"/>
      <c r="AM71" s="112"/>
      <c r="AN71" s="112"/>
      <c r="AO71" s="112"/>
      <c r="AP71" s="112"/>
      <c r="AQ71" s="112"/>
      <c r="AR71" s="112"/>
      <c r="AS71" s="112"/>
      <c r="AT71" s="121"/>
      <c r="AU71" s="121"/>
      <c r="AV71" s="121"/>
      <c r="AW71" s="121"/>
      <c r="AX71" s="121"/>
      <c r="AY71" s="121"/>
    </row>
    <row r="72" spans="2:56" ht="12">
      <c r="B72" s="913"/>
      <c r="C72" s="239"/>
      <c r="D72" s="105"/>
      <c r="E72" s="105"/>
      <c r="F72" s="124"/>
      <c r="G72" s="124"/>
      <c r="H72" s="124"/>
      <c r="I72" s="124"/>
      <c r="J72" s="124"/>
      <c r="K72" s="124"/>
      <c r="L72" s="124"/>
      <c r="M72" s="124"/>
      <c r="N72" s="124"/>
      <c r="O72" s="124"/>
      <c r="P72" s="124"/>
      <c r="Q72" s="124"/>
      <c r="R72" s="121"/>
      <c r="S72" s="121"/>
      <c r="T72" s="121"/>
      <c r="U72" s="112"/>
      <c r="V72" s="112"/>
      <c r="W72" s="112"/>
      <c r="X72" s="112"/>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4"/>
      <c r="AY72" s="124"/>
    </row>
    <row r="73" spans="2:56" ht="24.75" customHeight="1">
      <c r="B73" s="12"/>
      <c r="C73" s="112"/>
      <c r="D73" s="112" t="s">
        <v>36</v>
      </c>
      <c r="E73" s="105"/>
      <c r="F73" s="105"/>
      <c r="G73" s="105"/>
      <c r="H73" s="105"/>
      <c r="I73" s="105"/>
      <c r="J73" s="105"/>
      <c r="K73" s="105"/>
      <c r="L73" s="105"/>
      <c r="M73" s="105"/>
      <c r="N73" s="105"/>
      <c r="O73" s="105"/>
      <c r="P73" s="105"/>
      <c r="Q73" s="105"/>
      <c r="R73" s="105"/>
      <c r="S73" s="112"/>
      <c r="T73" s="112"/>
      <c r="U73" s="112"/>
      <c r="V73" s="112"/>
      <c r="W73" s="112"/>
      <c r="X73" s="112"/>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4"/>
      <c r="AY73" s="124"/>
    </row>
    <row r="74" spans="2:56" ht="12">
      <c r="B74" s="12"/>
      <c r="C74" s="112"/>
      <c r="D74" s="115" t="s">
        <v>37</v>
      </c>
      <c r="E74" s="105"/>
      <c r="F74" s="105"/>
      <c r="G74" s="105"/>
      <c r="H74" s="105"/>
      <c r="I74" s="105"/>
      <c r="J74" s="105"/>
      <c r="K74" s="105"/>
      <c r="L74" s="105"/>
      <c r="M74" s="105"/>
      <c r="N74" s="105"/>
      <c r="O74" s="105"/>
      <c r="P74" s="105"/>
      <c r="Q74" s="105"/>
      <c r="R74" s="105"/>
      <c r="S74" s="112"/>
      <c r="T74" s="112"/>
      <c r="U74" s="112"/>
      <c r="V74" s="121"/>
      <c r="W74" s="121"/>
      <c r="X74" s="121"/>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4"/>
      <c r="AY74" s="124"/>
    </row>
    <row r="75" spans="2:56" ht="33" customHeight="1">
      <c r="B75" s="12"/>
      <c r="C75" s="112"/>
      <c r="D75" s="112" t="s">
        <v>194</v>
      </c>
      <c r="E75" s="105"/>
      <c r="F75" s="105"/>
      <c r="G75" s="105"/>
      <c r="H75" s="105"/>
      <c r="I75" s="105"/>
      <c r="J75" s="105"/>
      <c r="K75" s="105"/>
      <c r="L75" s="105"/>
      <c r="M75" s="105"/>
      <c r="N75" s="105"/>
      <c r="O75" s="105"/>
      <c r="P75" s="105"/>
      <c r="Q75" s="105"/>
      <c r="R75" s="105"/>
      <c r="S75" s="112"/>
      <c r="T75" s="112"/>
      <c r="U75" s="112"/>
      <c r="V75" s="121"/>
      <c r="W75" s="121"/>
      <c r="X75" s="121"/>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4"/>
      <c r="AY75" s="124"/>
    </row>
    <row r="76" spans="2:56" s="12" customFormat="1" ht="13.5">
      <c r="B76" s="17"/>
      <c r="C76" s="112"/>
      <c r="D76" s="112"/>
      <c r="E76" s="105"/>
      <c r="F76" s="105"/>
      <c r="G76" s="112" t="s">
        <v>195</v>
      </c>
      <c r="H76" s="112"/>
      <c r="I76" s="105"/>
      <c r="J76" s="105"/>
      <c r="K76" s="105"/>
      <c r="L76" s="105"/>
      <c r="M76" s="105"/>
      <c r="N76" s="105"/>
      <c r="O76" s="105"/>
      <c r="P76" s="105"/>
      <c r="Q76" s="105"/>
      <c r="R76" s="105"/>
      <c r="S76" s="112"/>
      <c r="T76" s="112"/>
      <c r="U76" s="112"/>
      <c r="V76" s="121"/>
      <c r="W76" s="121"/>
      <c r="X76" s="121"/>
      <c r="Y76" s="124"/>
      <c r="Z76" s="124"/>
      <c r="AA76" s="124"/>
      <c r="AB76" s="124"/>
      <c r="AC76" s="124"/>
      <c r="AD76" s="124"/>
      <c r="AE76" s="124"/>
      <c r="AF76" s="124"/>
      <c r="AG76" s="124"/>
      <c r="AH76" s="124"/>
      <c r="AI76" s="124"/>
      <c r="AJ76" s="124"/>
      <c r="AK76" s="124"/>
      <c r="AL76" s="124"/>
      <c r="AM76" s="124"/>
      <c r="AN76" s="124"/>
      <c r="AO76" s="124"/>
      <c r="AP76" s="124"/>
      <c r="AQ76" s="124"/>
      <c r="AR76" s="124"/>
      <c r="AS76" s="124"/>
      <c r="AT76" s="124"/>
      <c r="AU76" s="124"/>
      <c r="AV76" s="124"/>
      <c r="AW76" s="124"/>
      <c r="AX76" s="124"/>
      <c r="AY76" s="124"/>
      <c r="BA76" s="21"/>
      <c r="BB76" s="21"/>
      <c r="BC76" s="21"/>
      <c r="BD76" s="21"/>
    </row>
    <row r="77" spans="2:56" s="12" customFormat="1" ht="14.25">
      <c r="B77" s="18"/>
      <c r="C77" s="112"/>
      <c r="D77" s="112"/>
      <c r="E77" s="105"/>
      <c r="F77" s="105"/>
      <c r="G77" s="112"/>
      <c r="H77" s="112"/>
      <c r="I77" s="105"/>
      <c r="J77" s="105"/>
      <c r="K77" s="105"/>
      <c r="L77" s="105" t="s">
        <v>196</v>
      </c>
      <c r="M77" s="105"/>
      <c r="N77" s="106"/>
      <c r="O77" s="106"/>
      <c r="P77" s="106"/>
      <c r="Q77" s="106"/>
      <c r="R77" s="106"/>
      <c r="S77" s="115"/>
      <c r="T77" s="115"/>
      <c r="U77" s="115"/>
      <c r="V77" s="121"/>
      <c r="W77" s="121"/>
      <c r="X77" s="121"/>
      <c r="Y77" s="124"/>
      <c r="Z77" s="124"/>
      <c r="AA77" s="124"/>
      <c r="AB77" s="124"/>
      <c r="AC77" s="124"/>
      <c r="AD77" s="124"/>
      <c r="AE77" s="124"/>
      <c r="AF77" s="124"/>
      <c r="AG77" s="124"/>
      <c r="AH77" s="124"/>
      <c r="AI77" s="124"/>
      <c r="AJ77" s="124"/>
      <c r="AK77" s="124"/>
      <c r="AL77" s="124"/>
      <c r="AM77" s="124"/>
      <c r="AN77" s="124"/>
      <c r="AO77" s="124"/>
      <c r="AP77" s="124"/>
      <c r="AQ77" s="124"/>
      <c r="AR77" s="124"/>
      <c r="AS77" s="124"/>
      <c r="AT77" s="124"/>
      <c r="AU77" s="124"/>
      <c r="AV77" s="124"/>
      <c r="AW77" s="124"/>
      <c r="AX77" s="124"/>
      <c r="AY77" s="124"/>
      <c r="BA77" s="21"/>
      <c r="BC77" s="21"/>
      <c r="BD77" s="21"/>
    </row>
    <row r="78" spans="2:56" s="12" customFormat="1" ht="14.25">
      <c r="B78" s="18"/>
      <c r="C78" s="112"/>
      <c r="D78" s="105"/>
      <c r="E78" s="105"/>
      <c r="F78" s="124"/>
      <c r="G78" s="124"/>
      <c r="H78" s="124"/>
      <c r="I78" s="124"/>
      <c r="J78" s="124"/>
      <c r="K78" s="124"/>
      <c r="L78" s="124"/>
      <c r="M78" s="124"/>
      <c r="N78" s="124"/>
      <c r="O78" s="124"/>
      <c r="P78" s="124"/>
      <c r="Q78" s="124"/>
      <c r="R78" s="112"/>
      <c r="S78" s="121"/>
      <c r="T78" s="121"/>
      <c r="U78" s="121"/>
      <c r="V78" s="121"/>
      <c r="W78" s="121"/>
      <c r="X78" s="121"/>
      <c r="Y78" s="124"/>
      <c r="Z78" s="124"/>
      <c r="AA78" s="124"/>
      <c r="AB78" s="124"/>
      <c r="AC78" s="124"/>
      <c r="AD78" s="124"/>
      <c r="AE78" s="124"/>
      <c r="AF78" s="124"/>
      <c r="AG78" s="124"/>
      <c r="AH78" s="124"/>
      <c r="AI78" s="124"/>
      <c r="AJ78" s="124"/>
      <c r="AK78" s="124"/>
      <c r="AL78" s="124"/>
      <c r="AM78" s="124"/>
      <c r="AN78" s="124"/>
      <c r="AO78" s="124"/>
      <c r="AP78" s="124"/>
      <c r="AQ78" s="105"/>
      <c r="AR78" s="124"/>
      <c r="AS78" s="105" t="s">
        <v>217</v>
      </c>
      <c r="AT78" s="124"/>
      <c r="AU78" s="124"/>
      <c r="AV78" s="124"/>
      <c r="AW78" s="124"/>
      <c r="AX78" s="124"/>
      <c r="AY78" s="124"/>
      <c r="BA78" s="21"/>
      <c r="BB78" s="21"/>
      <c r="BC78" s="21"/>
      <c r="BD78" s="21"/>
    </row>
    <row r="79" spans="2:56" s="12" customFormat="1" ht="18.75">
      <c r="B79" s="23"/>
      <c r="C79" s="20"/>
      <c r="AS79" s="13"/>
      <c r="AT79" s="13"/>
      <c r="AU79" s="13"/>
      <c r="AV79" s="13"/>
      <c r="AW79" s="13"/>
      <c r="AX79" s="13"/>
      <c r="BA79" s="21"/>
      <c r="BB79" s="21"/>
      <c r="BC79" s="21"/>
      <c r="BD79" s="21"/>
    </row>
    <row r="80" spans="2:56" s="12" customFormat="1" ht="9" customHeight="1">
      <c r="C80" s="22"/>
      <c r="AS80" s="13"/>
      <c r="AT80" s="13"/>
      <c r="AU80" s="13"/>
      <c r="AV80" s="13"/>
      <c r="AW80" s="13"/>
      <c r="AX80" s="13"/>
    </row>
    <row r="81" spans="2:51" ht="12">
      <c r="B81" s="12"/>
      <c r="D81" s="12"/>
      <c r="E81" s="12"/>
      <c r="F81" s="13"/>
      <c r="G81" s="13"/>
      <c r="H81" s="13"/>
      <c r="I81" s="13"/>
      <c r="J81" s="13"/>
      <c r="K81" s="13"/>
      <c r="L81" s="13"/>
      <c r="M81" s="13"/>
      <c r="N81" s="13"/>
      <c r="O81" s="13"/>
      <c r="P81" s="13"/>
      <c r="Q81" s="13"/>
      <c r="R81" s="12"/>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row>
    <row r="82" spans="2:51" ht="12">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row>
    <row r="83" spans="2:51" ht="12">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row>
    <row r="84" spans="2:51" ht="12">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row>
    <row r="85" spans="2:51" ht="12">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row>
    <row r="86" spans="2:51" ht="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row>
    <row r="87" spans="2:51" ht="12">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row>
    <row r="88" spans="2:51" ht="12">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row>
    <row r="89" spans="2:51" ht="12">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row>
    <row r="90" spans="2:51" ht="12">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row>
    <row r="91" spans="2:51" ht="12">
      <c r="C91" s="17"/>
      <c r="D91" s="17"/>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row>
    <row r="92" spans="2:51" ht="12">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row>
    <row r="93" spans="2:51" ht="12">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row>
    <row r="94" spans="2:51" ht="12">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row>
    <row r="95" spans="2:51" ht="12">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row>
    <row r="96" spans="2:51" ht="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row>
    <row r="97" spans="3:51" ht="12">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row>
    <row r="98" spans="3:51" ht="12">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row>
    <row r="99" spans="3:51" ht="12">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row>
    <row r="100" spans="3:51" ht="12">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row>
    <row r="101" spans="3:51" ht="12">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row>
    <row r="102" spans="3:51" ht="12">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row>
    <row r="103" spans="3:51" ht="12">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row>
    <row r="104" spans="3:51" ht="1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row>
    <row r="105" spans="3:51" ht="12">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row>
    <row r="106" spans="3:51" ht="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row>
    <row r="107" spans="3:51" ht="12">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row>
    <row r="108" spans="3:51" ht="12">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row>
    <row r="109" spans="3:51" ht="12">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7"/>
    </row>
    <row r="110" spans="3:51" ht="12">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row>
    <row r="111" spans="3:51" ht="12">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7"/>
    </row>
    <row r="112" spans="3:51" ht="12">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7"/>
    </row>
    <row r="113" spans="3:51" ht="12">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7"/>
    </row>
    <row r="114" spans="3:51" ht="12">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7"/>
    </row>
    <row r="115" spans="3:51" ht="12">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17"/>
      <c r="AR115" s="17"/>
      <c r="AS115" s="17"/>
      <c r="AT115" s="17"/>
      <c r="AU115" s="17"/>
      <c r="AV115" s="17"/>
      <c r="AW115" s="17"/>
      <c r="AX115" s="17"/>
      <c r="AY115" s="17"/>
    </row>
    <row r="116" spans="3:51" ht="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row>
    <row r="117" spans="3:51" ht="12">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c r="AS117" s="17"/>
      <c r="AT117" s="17"/>
      <c r="AU117" s="17"/>
      <c r="AV117" s="17"/>
      <c r="AW117" s="17"/>
      <c r="AX117" s="17"/>
      <c r="AY117" s="17"/>
    </row>
    <row r="118" spans="3:51" ht="12">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c r="AO118" s="17"/>
      <c r="AP118" s="17"/>
      <c r="AQ118" s="17"/>
      <c r="AR118" s="17"/>
      <c r="AS118" s="17"/>
      <c r="AT118" s="17"/>
      <c r="AU118" s="17"/>
      <c r="AV118" s="17"/>
      <c r="AW118" s="17"/>
      <c r="AX118" s="17"/>
      <c r="AY118" s="17"/>
    </row>
    <row r="119" spans="3:51" ht="12">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row>
    <row r="120" spans="3:51" ht="12">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row>
    <row r="121" spans="3:51" ht="12">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row>
    <row r="122" spans="3:51" ht="12">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row>
    <row r="123" spans="3:51" ht="12">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row>
    <row r="124" spans="3:51" ht="12">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row>
    <row r="125" spans="3:51" ht="12">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c r="AA125" s="17"/>
      <c r="AB125" s="17"/>
      <c r="AC125" s="17"/>
      <c r="AD125" s="17"/>
      <c r="AE125" s="17"/>
      <c r="AF125" s="17"/>
      <c r="AG125" s="17"/>
      <c r="AH125" s="17"/>
      <c r="AI125" s="17"/>
      <c r="AJ125" s="17"/>
      <c r="AK125" s="17"/>
      <c r="AL125" s="17"/>
      <c r="AM125" s="17"/>
      <c r="AN125" s="17"/>
      <c r="AO125" s="17"/>
      <c r="AP125" s="17"/>
      <c r="AQ125" s="17"/>
      <c r="AR125" s="17"/>
      <c r="AS125" s="17"/>
      <c r="AT125" s="17"/>
      <c r="AU125" s="17"/>
      <c r="AV125" s="17"/>
      <c r="AW125" s="17"/>
      <c r="AX125" s="17"/>
      <c r="AY125" s="17"/>
    </row>
    <row r="126" spans="3:51" ht="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row>
    <row r="127" spans="3:51" ht="12">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7"/>
    </row>
    <row r="128" spans="3:51" ht="12">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7"/>
      <c r="AE128" s="17"/>
      <c r="AF128" s="17"/>
      <c r="AG128" s="17"/>
      <c r="AH128" s="17"/>
      <c r="AI128" s="17"/>
      <c r="AJ128" s="17"/>
      <c r="AK128" s="17"/>
      <c r="AL128" s="17"/>
      <c r="AM128" s="17"/>
      <c r="AN128" s="17"/>
      <c r="AO128" s="17"/>
      <c r="AP128" s="17"/>
      <c r="AQ128" s="17"/>
      <c r="AR128" s="17"/>
      <c r="AS128" s="17"/>
      <c r="AT128" s="17"/>
      <c r="AU128" s="17"/>
      <c r="AV128" s="17"/>
      <c r="AW128" s="17"/>
      <c r="AX128" s="17"/>
      <c r="AY128" s="17"/>
    </row>
    <row r="129" spans="3:51" ht="12">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c r="AA129" s="17"/>
      <c r="AB129" s="17"/>
      <c r="AC129" s="17"/>
      <c r="AD129" s="17"/>
      <c r="AE129" s="17"/>
      <c r="AF129" s="17"/>
      <c r="AG129" s="17"/>
      <c r="AH129" s="17"/>
      <c r="AI129" s="17"/>
      <c r="AJ129" s="17"/>
      <c r="AK129" s="17"/>
      <c r="AL129" s="17"/>
      <c r="AM129" s="17"/>
      <c r="AN129" s="17"/>
      <c r="AO129" s="17"/>
      <c r="AP129" s="17"/>
      <c r="AQ129" s="17"/>
      <c r="AR129" s="17"/>
      <c r="AS129" s="17"/>
      <c r="AT129" s="17"/>
      <c r="AU129" s="17"/>
      <c r="AV129" s="17"/>
      <c r="AW129" s="17"/>
      <c r="AX129" s="17"/>
      <c r="AY129" s="17"/>
    </row>
    <row r="130" spans="3:51" ht="12">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c r="AK130" s="17"/>
      <c r="AL130" s="17"/>
      <c r="AM130" s="17"/>
      <c r="AN130" s="17"/>
      <c r="AO130" s="17"/>
      <c r="AP130" s="17"/>
      <c r="AQ130" s="17"/>
      <c r="AR130" s="17"/>
      <c r="AS130" s="17"/>
      <c r="AT130" s="17"/>
      <c r="AU130" s="17"/>
      <c r="AV130" s="17"/>
      <c r="AW130" s="17"/>
      <c r="AX130" s="17"/>
      <c r="AY130" s="17"/>
    </row>
    <row r="131" spans="3:51" ht="12">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c r="AA131" s="17"/>
      <c r="AB131" s="17"/>
      <c r="AC131" s="17"/>
      <c r="AD131" s="17"/>
      <c r="AE131" s="17"/>
      <c r="AF131" s="17"/>
      <c r="AG131" s="17"/>
      <c r="AH131" s="17"/>
      <c r="AI131" s="17"/>
      <c r="AJ131" s="17"/>
      <c r="AK131" s="17"/>
      <c r="AL131" s="17"/>
      <c r="AM131" s="17"/>
      <c r="AN131" s="17"/>
      <c r="AO131" s="17"/>
      <c r="AP131" s="17"/>
      <c r="AQ131" s="17"/>
      <c r="AR131" s="17"/>
      <c r="AS131" s="17"/>
      <c r="AT131" s="17"/>
      <c r="AU131" s="17"/>
      <c r="AV131" s="17"/>
      <c r="AW131" s="17"/>
      <c r="AX131" s="17"/>
      <c r="AY131" s="17"/>
    </row>
    <row r="132" spans="3:51" ht="12">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c r="AA132" s="17"/>
      <c r="AB132" s="17"/>
      <c r="AC132" s="17"/>
      <c r="AD132" s="17"/>
      <c r="AE132" s="17"/>
      <c r="AF132" s="17"/>
      <c r="AG132" s="17"/>
      <c r="AH132" s="17"/>
      <c r="AI132" s="17"/>
      <c r="AJ132" s="17"/>
      <c r="AK132" s="17"/>
      <c r="AL132" s="17"/>
      <c r="AM132" s="17"/>
      <c r="AN132" s="17"/>
      <c r="AO132" s="17"/>
      <c r="AP132" s="17"/>
      <c r="AQ132" s="17"/>
      <c r="AR132" s="17"/>
      <c r="AS132" s="17"/>
      <c r="AT132" s="17"/>
      <c r="AU132" s="17"/>
      <c r="AV132" s="17"/>
      <c r="AW132" s="17"/>
      <c r="AX132" s="17"/>
      <c r="AY132" s="17"/>
    </row>
    <row r="133" spans="3:51" ht="12">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c r="AA133" s="17"/>
      <c r="AB133" s="17"/>
      <c r="AC133" s="17"/>
      <c r="AD133" s="17"/>
      <c r="AE133" s="17"/>
      <c r="AF133" s="17"/>
      <c r="AG133" s="17"/>
      <c r="AH133" s="17"/>
      <c r="AI133" s="17"/>
      <c r="AJ133" s="17"/>
      <c r="AK133" s="17"/>
      <c r="AL133" s="17"/>
      <c r="AM133" s="17"/>
      <c r="AN133" s="17"/>
      <c r="AO133" s="17"/>
      <c r="AP133" s="17"/>
      <c r="AQ133" s="17"/>
      <c r="AR133" s="17"/>
      <c r="AS133" s="17"/>
      <c r="AT133" s="17"/>
      <c r="AU133" s="17"/>
      <c r="AV133" s="17"/>
      <c r="AW133" s="17"/>
      <c r="AX133" s="17"/>
      <c r="AY133" s="17"/>
    </row>
    <row r="134" spans="3:51" ht="12">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c r="AA134" s="17"/>
      <c r="AB134" s="17"/>
      <c r="AC134" s="17"/>
      <c r="AD134" s="17"/>
      <c r="AE134" s="17"/>
      <c r="AF134" s="17"/>
      <c r="AG134" s="17"/>
      <c r="AH134" s="17"/>
      <c r="AI134" s="17"/>
      <c r="AJ134" s="17"/>
      <c r="AK134" s="17"/>
      <c r="AL134" s="17"/>
      <c r="AM134" s="17"/>
      <c r="AN134" s="17"/>
      <c r="AO134" s="17"/>
      <c r="AP134" s="17"/>
      <c r="AQ134" s="17"/>
      <c r="AR134" s="17"/>
      <c r="AS134" s="17"/>
      <c r="AT134" s="17"/>
      <c r="AU134" s="17"/>
      <c r="AV134" s="17"/>
      <c r="AW134" s="17"/>
      <c r="AX134" s="17"/>
      <c r="AY134" s="17"/>
    </row>
    <row r="135" spans="3:51" ht="12">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c r="AA135" s="17"/>
      <c r="AB135" s="17"/>
      <c r="AC135" s="17"/>
      <c r="AD135" s="17"/>
      <c r="AE135" s="17"/>
      <c r="AF135" s="17"/>
      <c r="AG135" s="17"/>
      <c r="AH135" s="17"/>
      <c r="AI135" s="17"/>
      <c r="AJ135" s="17"/>
      <c r="AK135" s="17"/>
      <c r="AL135" s="17"/>
      <c r="AM135" s="17"/>
      <c r="AN135" s="17"/>
      <c r="AO135" s="17"/>
      <c r="AP135" s="17"/>
      <c r="AQ135" s="17"/>
      <c r="AR135" s="17"/>
      <c r="AS135" s="17"/>
      <c r="AT135" s="17"/>
      <c r="AU135" s="17"/>
      <c r="AV135" s="17"/>
      <c r="AW135" s="17"/>
      <c r="AX135" s="17"/>
      <c r="AY135" s="17"/>
    </row>
    <row r="136" spans="3:51" ht="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row>
    <row r="137" spans="3:51" ht="12">
      <c r="AY137" s="17"/>
    </row>
    <row r="138" spans="3:51" ht="12">
      <c r="AY138" s="17"/>
    </row>
    <row r="139" spans="3:51" ht="12">
      <c r="AY139" s="17"/>
    </row>
    <row r="140" spans="3:51" ht="12">
      <c r="AY140" s="17"/>
    </row>
    <row r="141" spans="3:51" ht="12">
      <c r="AY141" s="17"/>
    </row>
    <row r="142" spans="3:51" ht="12">
      <c r="AY142" s="17"/>
    </row>
  </sheetData>
  <sheetProtection sheet="1" objects="1" scenarios="1" selectLockedCells="1"/>
  <mergeCells count="111">
    <mergeCell ref="AD21:AH21"/>
    <mergeCell ref="AI21:AJ21"/>
    <mergeCell ref="AL21:AM21"/>
    <mergeCell ref="AP21:AV21"/>
    <mergeCell ref="AW21:AY21"/>
    <mergeCell ref="L22:V23"/>
    <mergeCell ref="AD22:AY22"/>
    <mergeCell ref="AD23:AY23"/>
    <mergeCell ref="C25:C38"/>
    <mergeCell ref="D25:K26"/>
    <mergeCell ref="L25:AY26"/>
    <mergeCell ref="D27:AY27"/>
    <mergeCell ref="D28:AY28"/>
    <mergeCell ref="D29:AY29"/>
    <mergeCell ref="D30:AY30"/>
    <mergeCell ref="D31:AY31"/>
    <mergeCell ref="D32:AY32"/>
    <mergeCell ref="D33:AY33"/>
    <mergeCell ref="D34:AY34"/>
    <mergeCell ref="D35:AY35"/>
    <mergeCell ref="D36:AY36"/>
    <mergeCell ref="D37:AY37"/>
    <mergeCell ref="R38:AG38"/>
    <mergeCell ref="AI38:AY38"/>
    <mergeCell ref="D14:J14"/>
    <mergeCell ref="K14:N14"/>
    <mergeCell ref="O14:Q14"/>
    <mergeCell ref="R14:Z14"/>
    <mergeCell ref="AB14:AH14"/>
    <mergeCell ref="AI14:AL14"/>
    <mergeCell ref="AM14:AO14"/>
    <mergeCell ref="AP14:AX14"/>
    <mergeCell ref="C16:C23"/>
    <mergeCell ref="D16:K17"/>
    <mergeCell ref="L16:AY16"/>
    <mergeCell ref="L17:AA17"/>
    <mergeCell ref="AB17:AF17"/>
    <mergeCell ref="AG17:AM17"/>
    <mergeCell ref="AN17:AQ17"/>
    <mergeCell ref="D18:K23"/>
    <mergeCell ref="L18:AY18"/>
    <mergeCell ref="W19:AC19"/>
    <mergeCell ref="AD19:AE19"/>
    <mergeCell ref="AF19:AY19"/>
    <mergeCell ref="W20:AC20"/>
    <mergeCell ref="AD20:AE20"/>
    <mergeCell ref="AF20:AY20"/>
    <mergeCell ref="W21:AC23"/>
    <mergeCell ref="D12:J12"/>
    <mergeCell ref="K12:V12"/>
    <mergeCell ref="X12:AA12"/>
    <mergeCell ref="AB12:AH12"/>
    <mergeCell ref="AI12:AT12"/>
    <mergeCell ref="AU12:AY12"/>
    <mergeCell ref="D13:J13"/>
    <mergeCell ref="K13:AA13"/>
    <mergeCell ref="AI13:AL13"/>
    <mergeCell ref="AM13:AO13"/>
    <mergeCell ref="AP13:AX13"/>
    <mergeCell ref="L9:O9"/>
    <mergeCell ref="P9:AJ10"/>
    <mergeCell ref="AK9:AL10"/>
    <mergeCell ref="AM9:AY10"/>
    <mergeCell ref="D11:J11"/>
    <mergeCell ref="K11:AA11"/>
    <mergeCell ref="AB11:AH11"/>
    <mergeCell ref="AI11:AT11"/>
    <mergeCell ref="AU11:AY11"/>
    <mergeCell ref="B63:B72"/>
    <mergeCell ref="D47:J47"/>
    <mergeCell ref="K47:AD47"/>
    <mergeCell ref="AE47:AJ49"/>
    <mergeCell ref="AK47:AY49"/>
    <mergeCell ref="D48:J49"/>
    <mergeCell ref="K48:AC49"/>
    <mergeCell ref="AD48:AD49"/>
    <mergeCell ref="D50:J51"/>
    <mergeCell ref="F55:K55"/>
    <mergeCell ref="L50:O50"/>
    <mergeCell ref="P50:AJ51"/>
    <mergeCell ref="AK50:AL51"/>
    <mergeCell ref="AM50:AY51"/>
    <mergeCell ref="D52:J52"/>
    <mergeCell ref="K52:AA52"/>
    <mergeCell ref="AB52:AG52"/>
    <mergeCell ref="AH52:AT52"/>
    <mergeCell ref="AU52:AY52"/>
    <mergeCell ref="O39:AY40"/>
    <mergeCell ref="B1:AX1"/>
    <mergeCell ref="AG3:AJ3"/>
    <mergeCell ref="AM3:AP3"/>
    <mergeCell ref="AQ3:AX3"/>
    <mergeCell ref="C4:C5"/>
    <mergeCell ref="D4:J4"/>
    <mergeCell ref="K4:AD4"/>
    <mergeCell ref="AE4:AJ4"/>
    <mergeCell ref="AK4:AY4"/>
    <mergeCell ref="D5:J5"/>
    <mergeCell ref="K5:AD5"/>
    <mergeCell ref="AE5:AJ5"/>
    <mergeCell ref="AK5:AY5"/>
    <mergeCell ref="C7:C14"/>
    <mergeCell ref="D7:J7"/>
    <mergeCell ref="K7:AA7"/>
    <mergeCell ref="AB7:AD8"/>
    <mergeCell ref="AE7:AJ8"/>
    <mergeCell ref="AK7:AV8"/>
    <mergeCell ref="AW7:AY8"/>
    <mergeCell ref="D8:J8"/>
    <mergeCell ref="K8:AA8"/>
    <mergeCell ref="D9:J10"/>
  </mergeCells>
  <phoneticPr fontId="6"/>
  <dataValidations count="4">
    <dataValidation type="list" allowBlank="1" showInputMessage="1" showErrorMessage="1" sqref="BF20:BI20 K14:N14 AI13:AL14 AD19:AD20">
      <formula1>"無,有"</formula1>
    </dataValidation>
    <dataValidation type="list" allowBlank="1" showInputMessage="1" showErrorMessage="1" sqref="K13:AA13">
      <formula1>"歩行,杖,車いす,ストレッチャー"</formula1>
    </dataValidation>
    <dataValidation type="list" allowBlank="1" showInputMessage="1" showErrorMessage="1" sqref="AB7">
      <formula1>"男,女"</formula1>
    </dataValidation>
    <dataValidation type="list" allowBlank="1" showInputMessage="1" showErrorMessage="1" sqref="AB17:AF17">
      <formula1>"可,禁忌"</formula1>
    </dataValidation>
  </dataValidations>
  <pageMargins left="0.51181102362204722" right="0.23622047244094491" top="0.31496062992125984" bottom="0.35433070866141736" header="0.31496062992125984" footer="0.31496062992125984"/>
  <pageSetup paperSize="9" scale="95"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9" r:id="rId4" name="Drop Down 19">
              <controlPr defaultSize="0" autoLine="0" autoPict="0">
                <anchor moveWithCells="1">
                  <from>
                    <xdr:col>30</xdr:col>
                    <xdr:colOff>9525</xdr:colOff>
                    <xdr:row>6</xdr:row>
                    <xdr:rowOff>19050</xdr:rowOff>
                  </from>
                  <to>
                    <xdr:col>31</xdr:col>
                    <xdr:colOff>47625</xdr:colOff>
                    <xdr:row>7</xdr:row>
                    <xdr:rowOff>238125</xdr:rowOff>
                  </to>
                </anchor>
              </controlPr>
            </control>
          </mc:Choice>
        </mc:AlternateContent>
        <mc:AlternateContent xmlns:mc="http://schemas.openxmlformats.org/markup-compatibility/2006">
          <mc:Choice Requires="x14">
            <control shapeId="30748" r:id="rId5" name="Check Box 28">
              <controlPr defaultSize="0" autoFill="0" autoLine="0" autoPict="0">
                <anchor moveWithCells="1">
                  <from>
                    <xdr:col>28</xdr:col>
                    <xdr:colOff>152400</xdr:colOff>
                    <xdr:row>21</xdr:row>
                    <xdr:rowOff>57150</xdr:rowOff>
                  </from>
                  <to>
                    <xdr:col>30</xdr:col>
                    <xdr:colOff>123825</xdr:colOff>
                    <xdr:row>21</xdr:row>
                    <xdr:rowOff>209550</xdr:rowOff>
                  </to>
                </anchor>
              </controlPr>
            </control>
          </mc:Choice>
        </mc:AlternateContent>
        <mc:AlternateContent xmlns:mc="http://schemas.openxmlformats.org/markup-compatibility/2006">
          <mc:Choice Requires="x14">
            <control shapeId="30749" r:id="rId6" name="Check Box 29">
              <controlPr defaultSize="0" autoFill="0" autoLine="0" autoPict="0">
                <anchor moveWithCells="1">
                  <from>
                    <xdr:col>11</xdr:col>
                    <xdr:colOff>0</xdr:colOff>
                    <xdr:row>17</xdr:row>
                    <xdr:rowOff>352425</xdr:rowOff>
                  </from>
                  <to>
                    <xdr:col>12</xdr:col>
                    <xdr:colOff>123825</xdr:colOff>
                    <xdr:row>18</xdr:row>
                    <xdr:rowOff>219075</xdr:rowOff>
                  </to>
                </anchor>
              </controlPr>
            </control>
          </mc:Choice>
        </mc:AlternateContent>
        <mc:AlternateContent xmlns:mc="http://schemas.openxmlformats.org/markup-compatibility/2006">
          <mc:Choice Requires="x14">
            <control shapeId="30750" r:id="rId7" name="Check Box 30">
              <controlPr defaultSize="0" autoFill="0" autoLine="0" autoPict="0">
                <anchor moveWithCells="1">
                  <from>
                    <xdr:col>11</xdr:col>
                    <xdr:colOff>0</xdr:colOff>
                    <xdr:row>19</xdr:row>
                    <xdr:rowOff>257175</xdr:rowOff>
                  </from>
                  <to>
                    <xdr:col>12</xdr:col>
                    <xdr:colOff>123825</xdr:colOff>
                    <xdr:row>21</xdr:row>
                    <xdr:rowOff>0</xdr:rowOff>
                  </to>
                </anchor>
              </controlPr>
            </control>
          </mc:Choice>
        </mc:AlternateContent>
        <mc:AlternateContent xmlns:mc="http://schemas.openxmlformats.org/markup-compatibility/2006">
          <mc:Choice Requires="x14">
            <control shapeId="30751" r:id="rId8" name="Check Box 31">
              <controlPr defaultSize="0" autoFill="0" autoLine="0" autoPict="0">
                <anchor moveWithCells="1">
                  <from>
                    <xdr:col>11</xdr:col>
                    <xdr:colOff>0</xdr:colOff>
                    <xdr:row>17</xdr:row>
                    <xdr:rowOff>9525</xdr:rowOff>
                  </from>
                  <to>
                    <xdr:col>12</xdr:col>
                    <xdr:colOff>123825</xdr:colOff>
                    <xdr:row>17</xdr:row>
                    <xdr:rowOff>285750</xdr:rowOff>
                  </to>
                </anchor>
              </controlPr>
            </control>
          </mc:Choice>
        </mc:AlternateContent>
        <mc:AlternateContent xmlns:mc="http://schemas.openxmlformats.org/markup-compatibility/2006">
          <mc:Choice Requires="x14">
            <control shapeId="30752" r:id="rId9" name="Check Box 32">
              <controlPr locked="0" defaultSize="0" autoFill="0" autoLine="0" autoPict="0">
                <anchor moveWithCells="1">
                  <from>
                    <xdr:col>29</xdr:col>
                    <xdr:colOff>9525</xdr:colOff>
                    <xdr:row>22</xdr:row>
                    <xdr:rowOff>28575</xdr:rowOff>
                  </from>
                  <to>
                    <xdr:col>31</xdr:col>
                    <xdr:colOff>19050</xdr:colOff>
                    <xdr:row>22</xdr:row>
                    <xdr:rowOff>190500</xdr:rowOff>
                  </to>
                </anchor>
              </controlPr>
            </control>
          </mc:Choice>
        </mc:AlternateContent>
        <mc:AlternateContent xmlns:mc="http://schemas.openxmlformats.org/markup-compatibility/2006">
          <mc:Choice Requires="x14">
            <control shapeId="30762" r:id="rId10" name="Check Box 42">
              <controlPr defaultSize="0" autoFill="0" autoLine="0" autoPict="0">
                <anchor moveWithCells="1">
                  <from>
                    <xdr:col>3</xdr:col>
                    <xdr:colOff>28575</xdr:colOff>
                    <xdr:row>37</xdr:row>
                    <xdr:rowOff>85725</xdr:rowOff>
                  </from>
                  <to>
                    <xdr:col>5</xdr:col>
                    <xdr:colOff>114300</xdr:colOff>
                    <xdr:row>37</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DA134"/>
  <sheetViews>
    <sheetView zoomScaleNormal="100" workbookViewId="0">
      <selection activeCell="I4" sqref="I4:AB4"/>
    </sheetView>
  </sheetViews>
  <sheetFormatPr defaultColWidth="2" defaultRowHeight="13.5"/>
  <cols>
    <col min="1" max="1" width="3.5" style="97" customWidth="1"/>
    <col min="2" max="41" width="2" style="96"/>
    <col min="42" max="42" width="4.25" style="96" bestFit="1" customWidth="1"/>
    <col min="43" max="48" width="2" style="96"/>
    <col min="49" max="49" width="2.5" style="96" bestFit="1" customWidth="1"/>
    <col min="50" max="16384" width="2" style="96"/>
  </cols>
  <sheetData>
    <row r="1" spans="1:88" s="34" customFormat="1" ht="33.75" customHeight="1">
      <c r="A1" s="1006" t="s">
        <v>90</v>
      </c>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c r="AE1" s="1006"/>
      <c r="AF1" s="1006"/>
      <c r="AG1" s="1006"/>
      <c r="AH1" s="1006"/>
      <c r="AI1" s="1006"/>
      <c r="AJ1" s="1006"/>
      <c r="AK1" s="1006"/>
      <c r="AL1" s="1006"/>
      <c r="AM1" s="1006"/>
      <c r="AN1" s="1006"/>
      <c r="AO1" s="1006"/>
      <c r="AP1" s="1006"/>
      <c r="AQ1" s="1006"/>
      <c r="AR1" s="1006"/>
      <c r="AS1" s="1006"/>
      <c r="AT1" s="1006"/>
      <c r="AU1" s="1006"/>
      <c r="AV1" s="1006"/>
      <c r="AW1" s="1006"/>
    </row>
    <row r="2" spans="1:88" s="34" customFormat="1" ht="14.25">
      <c r="A2" s="321" t="s">
        <v>205</v>
      </c>
      <c r="AF2" s="35"/>
      <c r="AG2" s="35"/>
      <c r="AH2" s="35"/>
      <c r="AI2" s="35" t="s">
        <v>11</v>
      </c>
      <c r="AJ2" s="353"/>
      <c r="AK2" s="354"/>
      <c r="AL2" s="1011">
        <f ca="1">TODAY()</f>
        <v>45903</v>
      </c>
      <c r="AM2" s="1011"/>
      <c r="AN2" s="1011"/>
      <c r="AO2" s="1011"/>
      <c r="AP2" s="1011"/>
      <c r="AQ2" s="1011"/>
      <c r="AR2" s="1011"/>
      <c r="AS2" s="1011"/>
      <c r="AT2" s="1011"/>
      <c r="AU2" s="1011"/>
      <c r="AV2" s="1011"/>
      <c r="AW2" s="1011"/>
    </row>
    <row r="3" spans="1:88" s="34" customFormat="1" ht="36.75" customHeight="1" thickBot="1">
      <c r="A3" s="356"/>
      <c r="B3" s="356"/>
      <c r="AF3" s="357"/>
      <c r="AG3" s="357"/>
      <c r="AH3" s="357"/>
      <c r="AI3" s="357"/>
      <c r="AJ3" s="357"/>
      <c r="AK3" s="357"/>
      <c r="AL3" s="357"/>
      <c r="AM3" s="357"/>
      <c r="AN3" s="357"/>
      <c r="AO3" s="357"/>
      <c r="AP3" s="357"/>
      <c r="AQ3" s="357"/>
      <c r="AR3" s="357"/>
      <c r="AS3" s="357"/>
      <c r="AT3" s="357"/>
      <c r="AU3" s="357"/>
      <c r="AV3" s="357"/>
      <c r="AW3" s="357"/>
    </row>
    <row r="4" spans="1:88" s="30" customFormat="1" ht="38.25" customHeight="1">
      <c r="A4" s="743" t="s">
        <v>77</v>
      </c>
      <c r="B4" s="797" t="s">
        <v>9</v>
      </c>
      <c r="C4" s="798"/>
      <c r="D4" s="798"/>
      <c r="E4" s="798"/>
      <c r="F4" s="798"/>
      <c r="G4" s="798"/>
      <c r="H4" s="799"/>
      <c r="I4" s="1007"/>
      <c r="J4" s="805"/>
      <c r="K4" s="805"/>
      <c r="L4" s="805"/>
      <c r="M4" s="805"/>
      <c r="N4" s="805"/>
      <c r="O4" s="805"/>
      <c r="P4" s="805"/>
      <c r="Q4" s="805"/>
      <c r="R4" s="805"/>
      <c r="S4" s="805"/>
      <c r="T4" s="805"/>
      <c r="U4" s="805"/>
      <c r="V4" s="805"/>
      <c r="W4" s="805"/>
      <c r="X4" s="805"/>
      <c r="Y4" s="805"/>
      <c r="Z4" s="805"/>
      <c r="AA4" s="805"/>
      <c r="AB4" s="806"/>
      <c r="AC4" s="780" t="s">
        <v>0</v>
      </c>
      <c r="AD4" s="781"/>
      <c r="AE4" s="781"/>
      <c r="AF4" s="781"/>
      <c r="AG4" s="781"/>
      <c r="AH4" s="782"/>
      <c r="AI4" s="793"/>
      <c r="AJ4" s="794"/>
      <c r="AK4" s="794"/>
      <c r="AL4" s="794"/>
      <c r="AM4" s="794"/>
      <c r="AN4" s="794"/>
      <c r="AO4" s="794"/>
      <c r="AP4" s="794"/>
      <c r="AQ4" s="794"/>
      <c r="AR4" s="794"/>
      <c r="AS4" s="794"/>
      <c r="AT4" s="794"/>
      <c r="AU4" s="794"/>
      <c r="AV4" s="794"/>
      <c r="AW4" s="795"/>
    </row>
    <row r="5" spans="1:88" s="30" customFormat="1" ht="24.75" customHeight="1" thickBot="1">
      <c r="A5" s="745"/>
      <c r="B5" s="789" t="s">
        <v>34</v>
      </c>
      <c r="C5" s="787"/>
      <c r="D5" s="787"/>
      <c r="E5" s="787"/>
      <c r="F5" s="787"/>
      <c r="G5" s="787"/>
      <c r="H5" s="788"/>
      <c r="I5" s="783"/>
      <c r="J5" s="784"/>
      <c r="K5" s="784"/>
      <c r="L5" s="784"/>
      <c r="M5" s="784"/>
      <c r="N5" s="784"/>
      <c r="O5" s="784"/>
      <c r="P5" s="784"/>
      <c r="Q5" s="784"/>
      <c r="R5" s="784"/>
      <c r="S5" s="784"/>
      <c r="T5" s="784"/>
      <c r="U5" s="784"/>
      <c r="V5" s="784"/>
      <c r="W5" s="784"/>
      <c r="X5" s="784"/>
      <c r="Y5" s="784"/>
      <c r="Z5" s="784"/>
      <c r="AA5" s="784"/>
      <c r="AB5" s="785"/>
      <c r="AC5" s="786" t="s">
        <v>35</v>
      </c>
      <c r="AD5" s="787"/>
      <c r="AE5" s="787"/>
      <c r="AF5" s="787"/>
      <c r="AG5" s="787"/>
      <c r="AH5" s="788"/>
      <c r="AI5" s="1008"/>
      <c r="AJ5" s="1009"/>
      <c r="AK5" s="1009"/>
      <c r="AL5" s="1009"/>
      <c r="AM5" s="1009"/>
      <c r="AN5" s="1009"/>
      <c r="AO5" s="1009"/>
      <c r="AP5" s="1009"/>
      <c r="AQ5" s="1009"/>
      <c r="AR5" s="1009"/>
      <c r="AS5" s="1009"/>
      <c r="AT5" s="1009"/>
      <c r="AU5" s="1009"/>
      <c r="AV5" s="1009"/>
      <c r="AW5" s="1010"/>
      <c r="BD5" s="31"/>
      <c r="BE5" s="31"/>
      <c r="BF5" s="31"/>
      <c r="BG5" s="31"/>
      <c r="BH5" s="31"/>
      <c r="BI5" s="31"/>
      <c r="BJ5" s="31"/>
      <c r="BK5" s="31"/>
      <c r="BL5" s="31"/>
      <c r="BM5" s="31"/>
    </row>
    <row r="6" spans="1:88" s="30" customFormat="1" ht="12" customHeight="1" thickBot="1">
      <c r="A6" s="358"/>
      <c r="B6" s="32"/>
      <c r="C6" s="32"/>
      <c r="D6" s="32"/>
      <c r="E6" s="32"/>
      <c r="F6" s="32"/>
      <c r="G6" s="32"/>
      <c r="H6" s="32"/>
      <c r="I6" s="33"/>
      <c r="J6" s="33"/>
      <c r="K6" s="33"/>
      <c r="L6" s="33"/>
      <c r="M6" s="33"/>
      <c r="N6" s="33"/>
      <c r="O6" s="33"/>
      <c r="P6" s="33"/>
      <c r="Q6" s="33"/>
      <c r="R6" s="33"/>
      <c r="S6" s="33"/>
      <c r="T6" s="33"/>
      <c r="U6" s="33"/>
      <c r="V6" s="33"/>
      <c r="W6" s="33"/>
      <c r="X6" s="33"/>
      <c r="Y6" s="33"/>
      <c r="Z6" s="33"/>
      <c r="AA6" s="33"/>
      <c r="AB6" s="33"/>
      <c r="AC6" s="32"/>
      <c r="AD6" s="32"/>
      <c r="AE6" s="32"/>
      <c r="AF6" s="32"/>
      <c r="AG6" s="32"/>
      <c r="AH6" s="32"/>
      <c r="AI6" s="31"/>
      <c r="AJ6" s="31"/>
      <c r="AK6" s="31"/>
      <c r="AL6" s="31"/>
      <c r="AM6" s="31"/>
      <c r="AN6" s="31"/>
      <c r="AO6" s="31"/>
      <c r="AP6" s="31"/>
      <c r="AQ6" s="31"/>
      <c r="AR6" s="31"/>
      <c r="AS6" s="31"/>
      <c r="AT6" s="31"/>
      <c r="AU6" s="31"/>
      <c r="AV6" s="31"/>
      <c r="AW6" s="31"/>
      <c r="BA6" s="31"/>
      <c r="BB6" s="31"/>
      <c r="BC6" s="31"/>
      <c r="BD6" s="31"/>
      <c r="BE6" s="31"/>
      <c r="BF6" s="31"/>
      <c r="BG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row>
    <row r="7" spans="1:88" s="27" customFormat="1" ht="16.5" customHeight="1">
      <c r="A7" s="976" t="s">
        <v>78</v>
      </c>
      <c r="B7" s="1047" t="s">
        <v>2</v>
      </c>
      <c r="C7" s="1048"/>
      <c r="D7" s="1048"/>
      <c r="E7" s="1048"/>
      <c r="F7" s="1048"/>
      <c r="G7" s="1048"/>
      <c r="H7" s="1049"/>
      <c r="I7" s="774"/>
      <c r="J7" s="775"/>
      <c r="K7" s="775"/>
      <c r="L7" s="775"/>
      <c r="M7" s="775"/>
      <c r="N7" s="775"/>
      <c r="O7" s="775"/>
      <c r="P7" s="775"/>
      <c r="Q7" s="775"/>
      <c r="R7" s="775"/>
      <c r="S7" s="775"/>
      <c r="T7" s="775"/>
      <c r="U7" s="775"/>
      <c r="V7" s="775"/>
      <c r="W7" s="775"/>
      <c r="X7" s="775"/>
      <c r="Y7" s="776"/>
      <c r="Z7" s="807"/>
      <c r="AA7" s="808"/>
      <c r="AB7" s="809"/>
      <c r="AC7" s="703" t="s">
        <v>22</v>
      </c>
      <c r="AD7" s="704"/>
      <c r="AE7" s="704"/>
      <c r="AF7" s="704"/>
      <c r="AG7" s="704"/>
      <c r="AH7" s="705"/>
      <c r="AI7" s="813"/>
      <c r="AJ7" s="814"/>
      <c r="AK7" s="814"/>
      <c r="AL7" s="814"/>
      <c r="AM7" s="814"/>
      <c r="AN7" s="814"/>
      <c r="AO7" s="814"/>
      <c r="AP7" s="814"/>
      <c r="AQ7" s="814"/>
      <c r="AR7" s="814"/>
      <c r="AS7" s="814"/>
      <c r="AT7" s="814"/>
      <c r="AU7" s="817" t="str">
        <f ca="1">IF(AI7,(NOW()-AI7),"")</f>
        <v/>
      </c>
      <c r="AV7" s="817"/>
      <c r="AW7" s="818"/>
      <c r="BD7" s="37"/>
      <c r="BE7" s="37"/>
      <c r="BF7" s="37"/>
      <c r="BG7" s="37"/>
      <c r="BI7" s="37"/>
      <c r="BJ7" s="37"/>
      <c r="BK7" s="37"/>
      <c r="BL7" s="37"/>
      <c r="BM7" s="37"/>
    </row>
    <row r="8" spans="1:88" s="27" customFormat="1" ht="30" customHeight="1">
      <c r="A8" s="977"/>
      <c r="B8" s="777" t="s">
        <v>14</v>
      </c>
      <c r="C8" s="778"/>
      <c r="D8" s="778"/>
      <c r="E8" s="778"/>
      <c r="F8" s="778"/>
      <c r="G8" s="778"/>
      <c r="H8" s="779"/>
      <c r="I8" s="827"/>
      <c r="J8" s="828"/>
      <c r="K8" s="828"/>
      <c r="L8" s="828"/>
      <c r="M8" s="828"/>
      <c r="N8" s="828"/>
      <c r="O8" s="828"/>
      <c r="P8" s="828"/>
      <c r="Q8" s="828"/>
      <c r="R8" s="828"/>
      <c r="S8" s="828"/>
      <c r="T8" s="828"/>
      <c r="U8" s="828"/>
      <c r="V8" s="828"/>
      <c r="W8" s="828"/>
      <c r="X8" s="825" t="s">
        <v>241</v>
      </c>
      <c r="Y8" s="826"/>
      <c r="Z8" s="810"/>
      <c r="AA8" s="811"/>
      <c r="AB8" s="812"/>
      <c r="AC8" s="1012"/>
      <c r="AD8" s="1013"/>
      <c r="AE8" s="1013"/>
      <c r="AF8" s="1013"/>
      <c r="AG8" s="1013"/>
      <c r="AH8" s="1014"/>
      <c r="AI8" s="815"/>
      <c r="AJ8" s="816"/>
      <c r="AK8" s="816"/>
      <c r="AL8" s="816"/>
      <c r="AM8" s="816"/>
      <c r="AN8" s="816"/>
      <c r="AO8" s="816"/>
      <c r="AP8" s="816"/>
      <c r="AQ8" s="816"/>
      <c r="AR8" s="816"/>
      <c r="AS8" s="816"/>
      <c r="AT8" s="816"/>
      <c r="AU8" s="819"/>
      <c r="AV8" s="819"/>
      <c r="AW8" s="820"/>
      <c r="BD8" s="37"/>
      <c r="BE8" s="37"/>
      <c r="BF8" s="37"/>
      <c r="BG8" s="37"/>
      <c r="BI8" s="37"/>
      <c r="BJ8" s="37"/>
      <c r="BK8" s="37"/>
      <c r="BL8" s="37"/>
      <c r="BM8" s="37"/>
    </row>
    <row r="9" spans="1:88" s="27" customFormat="1" ht="12" customHeight="1">
      <c r="A9" s="977"/>
      <c r="B9" s="685" t="s">
        <v>15</v>
      </c>
      <c r="C9" s="686"/>
      <c r="D9" s="686"/>
      <c r="E9" s="686"/>
      <c r="F9" s="686"/>
      <c r="G9" s="686"/>
      <c r="H9" s="687"/>
      <c r="I9" s="38" t="s">
        <v>3</v>
      </c>
      <c r="J9" s="829"/>
      <c r="K9" s="829"/>
      <c r="L9" s="829"/>
      <c r="M9" s="829"/>
      <c r="N9" s="830"/>
      <c r="O9" s="830"/>
      <c r="P9" s="830"/>
      <c r="Q9" s="830"/>
      <c r="R9" s="830"/>
      <c r="S9" s="830"/>
      <c r="T9" s="830"/>
      <c r="U9" s="830"/>
      <c r="V9" s="830"/>
      <c r="W9" s="830"/>
      <c r="X9" s="830"/>
      <c r="Y9" s="830"/>
      <c r="Z9" s="830"/>
      <c r="AA9" s="830"/>
      <c r="AB9" s="830"/>
      <c r="AC9" s="830"/>
      <c r="AD9" s="830"/>
      <c r="AE9" s="830"/>
      <c r="AF9" s="830"/>
      <c r="AG9" s="830"/>
      <c r="AH9" s="830"/>
      <c r="AI9" s="686" t="s">
        <v>21</v>
      </c>
      <c r="AJ9" s="686"/>
      <c r="AK9" s="725"/>
      <c r="AL9" s="725"/>
      <c r="AM9" s="725"/>
      <c r="AN9" s="725"/>
      <c r="AO9" s="725"/>
      <c r="AP9" s="725"/>
      <c r="AQ9" s="725"/>
      <c r="AR9" s="725"/>
      <c r="AS9" s="725"/>
      <c r="AT9" s="725"/>
      <c r="AU9" s="725"/>
      <c r="AV9" s="725"/>
      <c r="AW9" s="726"/>
      <c r="BD9" s="37"/>
      <c r="BE9" s="37"/>
      <c r="BF9" s="37"/>
      <c r="BG9" s="37"/>
      <c r="BI9" s="37"/>
      <c r="BJ9" s="37"/>
      <c r="BK9" s="37"/>
      <c r="BL9" s="37"/>
      <c r="BM9" s="37"/>
    </row>
    <row r="10" spans="1:88" s="27" customFormat="1" ht="18" customHeight="1">
      <c r="A10" s="977"/>
      <c r="B10" s="688"/>
      <c r="C10" s="689"/>
      <c r="D10" s="689"/>
      <c r="E10" s="689"/>
      <c r="F10" s="689"/>
      <c r="G10" s="689"/>
      <c r="H10" s="690"/>
      <c r="I10" s="40"/>
      <c r="J10" s="41"/>
      <c r="K10" s="41"/>
      <c r="L10" s="41"/>
      <c r="M10" s="41"/>
      <c r="N10" s="831"/>
      <c r="O10" s="831"/>
      <c r="P10" s="831"/>
      <c r="Q10" s="831"/>
      <c r="R10" s="831"/>
      <c r="S10" s="831"/>
      <c r="T10" s="831"/>
      <c r="U10" s="831"/>
      <c r="V10" s="831"/>
      <c r="W10" s="831"/>
      <c r="X10" s="831"/>
      <c r="Y10" s="831"/>
      <c r="Z10" s="831"/>
      <c r="AA10" s="831"/>
      <c r="AB10" s="831"/>
      <c r="AC10" s="831"/>
      <c r="AD10" s="831"/>
      <c r="AE10" s="831"/>
      <c r="AF10" s="831"/>
      <c r="AG10" s="831"/>
      <c r="AH10" s="831"/>
      <c r="AI10" s="689"/>
      <c r="AJ10" s="689"/>
      <c r="AK10" s="727"/>
      <c r="AL10" s="727"/>
      <c r="AM10" s="727"/>
      <c r="AN10" s="727"/>
      <c r="AO10" s="727"/>
      <c r="AP10" s="727"/>
      <c r="AQ10" s="727"/>
      <c r="AR10" s="727"/>
      <c r="AS10" s="727"/>
      <c r="AT10" s="727"/>
      <c r="AU10" s="727"/>
      <c r="AV10" s="727"/>
      <c r="AW10" s="728"/>
      <c r="BD10" s="37"/>
      <c r="BE10" s="37"/>
      <c r="BF10" s="37"/>
      <c r="BG10" s="37"/>
      <c r="BI10" s="37"/>
      <c r="BJ10" s="37"/>
      <c r="BK10" s="37"/>
      <c r="BL10" s="37"/>
      <c r="BM10" s="37"/>
    </row>
    <row r="11" spans="1:88" s="27" customFormat="1" ht="27.75" customHeight="1">
      <c r="A11" s="977"/>
      <c r="B11" s="840" t="s">
        <v>16</v>
      </c>
      <c r="C11" s="729"/>
      <c r="D11" s="729"/>
      <c r="E11" s="729"/>
      <c r="F11" s="729"/>
      <c r="G11" s="729"/>
      <c r="H11" s="836"/>
      <c r="I11" s="832"/>
      <c r="J11" s="833"/>
      <c r="K11" s="833"/>
      <c r="L11" s="833"/>
      <c r="M11" s="833"/>
      <c r="N11" s="833"/>
      <c r="O11" s="833"/>
      <c r="P11" s="833"/>
      <c r="Q11" s="833"/>
      <c r="R11" s="833"/>
      <c r="S11" s="833"/>
      <c r="T11" s="833"/>
      <c r="U11" s="833"/>
      <c r="V11" s="833"/>
      <c r="W11" s="833"/>
      <c r="X11" s="833"/>
      <c r="Y11" s="1051"/>
      <c r="Z11" s="835" t="s">
        <v>59</v>
      </c>
      <c r="AA11" s="729"/>
      <c r="AB11" s="729"/>
      <c r="AC11" s="729"/>
      <c r="AD11" s="729"/>
      <c r="AE11" s="729"/>
      <c r="AF11" s="836"/>
      <c r="AG11" s="1050"/>
      <c r="AH11" s="844"/>
      <c r="AI11" s="844"/>
      <c r="AJ11" s="844"/>
      <c r="AK11" s="844"/>
      <c r="AL11" s="844"/>
      <c r="AM11" s="844"/>
      <c r="AN11" s="844"/>
      <c r="AO11" s="844"/>
      <c r="AP11" s="844"/>
      <c r="AQ11" s="844"/>
      <c r="AR11" s="844"/>
      <c r="AS11" s="729" t="s">
        <v>49</v>
      </c>
      <c r="AT11" s="729"/>
      <c r="AU11" s="729"/>
      <c r="AV11" s="729"/>
      <c r="AW11" s="730"/>
      <c r="BD11" s="37"/>
      <c r="BE11" s="37"/>
      <c r="BF11" s="37"/>
      <c r="BG11" s="37"/>
      <c r="BH11" s="358"/>
      <c r="BI11" s="37"/>
      <c r="BJ11" s="37"/>
      <c r="BK11" s="37"/>
      <c r="BL11" s="37"/>
      <c r="BM11" s="37"/>
    </row>
    <row r="12" spans="1:88" s="27" customFormat="1" ht="24.75" customHeight="1">
      <c r="A12" s="977"/>
      <c r="B12" s="994" t="s">
        <v>81</v>
      </c>
      <c r="C12" s="990"/>
      <c r="D12" s="990"/>
      <c r="E12" s="990"/>
      <c r="F12" s="990"/>
      <c r="G12" s="990"/>
      <c r="H12" s="991"/>
      <c r="I12" s="861"/>
      <c r="J12" s="862"/>
      <c r="K12" s="862"/>
      <c r="L12" s="862"/>
      <c r="M12" s="862"/>
      <c r="N12" s="862"/>
      <c r="O12" s="862"/>
      <c r="P12" s="862"/>
      <c r="Q12" s="862"/>
      <c r="R12" s="862"/>
      <c r="S12" s="862"/>
      <c r="T12" s="862"/>
      <c r="V12" s="992" t="s">
        <v>82</v>
      </c>
      <c r="W12" s="992"/>
      <c r="X12" s="992"/>
      <c r="Y12" s="992"/>
      <c r="Z12" s="989" t="s">
        <v>83</v>
      </c>
      <c r="AA12" s="990"/>
      <c r="AB12" s="990"/>
      <c r="AC12" s="990"/>
      <c r="AD12" s="990"/>
      <c r="AE12" s="990"/>
      <c r="AF12" s="991"/>
      <c r="AG12" s="861"/>
      <c r="AH12" s="862"/>
      <c r="AI12" s="862"/>
      <c r="AJ12" s="862"/>
      <c r="AK12" s="862"/>
      <c r="AL12" s="862"/>
      <c r="AM12" s="862"/>
      <c r="AN12" s="862"/>
      <c r="AO12" s="862"/>
      <c r="AP12" s="862"/>
      <c r="AQ12" s="862"/>
      <c r="AR12" s="862"/>
      <c r="AS12" s="992" t="s">
        <v>84</v>
      </c>
      <c r="AT12" s="992"/>
      <c r="AU12" s="992"/>
      <c r="AV12" s="992"/>
      <c r="AW12" s="993"/>
      <c r="BD12" s="37"/>
      <c r="BE12" s="37"/>
      <c r="BF12" s="37"/>
      <c r="BG12" s="37"/>
      <c r="BH12" s="358"/>
      <c r="BI12" s="37"/>
      <c r="BJ12" s="37"/>
      <c r="BK12" s="37"/>
      <c r="BL12" s="37"/>
      <c r="BM12" s="37"/>
    </row>
    <row r="13" spans="1:88" s="34" customFormat="1" ht="24.75" customHeight="1">
      <c r="A13" s="977"/>
      <c r="B13" s="994" t="s">
        <v>25</v>
      </c>
      <c r="C13" s="990"/>
      <c r="D13" s="990"/>
      <c r="E13" s="990"/>
      <c r="F13" s="990"/>
      <c r="G13" s="990"/>
      <c r="H13" s="991"/>
      <c r="I13" s="995"/>
      <c r="J13" s="996"/>
      <c r="K13" s="996"/>
      <c r="L13" s="996"/>
      <c r="M13" s="996"/>
      <c r="N13" s="996"/>
      <c r="O13" s="996"/>
      <c r="P13" s="996"/>
      <c r="Q13" s="996"/>
      <c r="R13" s="996"/>
      <c r="S13" s="996"/>
      <c r="T13" s="996"/>
      <c r="U13" s="996"/>
      <c r="V13" s="996"/>
      <c r="W13" s="996"/>
      <c r="X13" s="996"/>
      <c r="Y13" s="997"/>
      <c r="Z13" s="372" t="s">
        <v>12</v>
      </c>
      <c r="AA13" s="373"/>
      <c r="AB13" s="373"/>
      <c r="AC13" s="373"/>
      <c r="AD13" s="373"/>
      <c r="AE13" s="373"/>
      <c r="AF13" s="374"/>
      <c r="AG13" s="861"/>
      <c r="AH13" s="862"/>
      <c r="AI13" s="862"/>
      <c r="AJ13" s="862"/>
      <c r="AK13" s="857" t="s">
        <v>72</v>
      </c>
      <c r="AL13" s="857"/>
      <c r="AM13" s="857"/>
      <c r="AN13" s="740"/>
      <c r="AO13" s="740"/>
      <c r="AP13" s="740"/>
      <c r="AQ13" s="740"/>
      <c r="AR13" s="740"/>
      <c r="AS13" s="740"/>
      <c r="AT13" s="740"/>
      <c r="AU13" s="740"/>
      <c r="AV13" s="740"/>
      <c r="AW13" s="375" t="s">
        <v>61</v>
      </c>
      <c r="BZ13" s="35"/>
      <c r="CA13" s="35"/>
      <c r="CB13" s="35"/>
      <c r="CC13" s="35"/>
      <c r="CD13" s="35"/>
      <c r="CE13" s="35"/>
      <c r="CF13" s="35"/>
      <c r="CG13" s="35"/>
      <c r="CH13" s="35"/>
      <c r="CI13" s="35"/>
      <c r="CJ13" s="35"/>
    </row>
    <row r="14" spans="1:88" s="34" customFormat="1" ht="24.75" customHeight="1" thickBot="1">
      <c r="A14" s="978"/>
      <c r="B14" s="1003" t="s">
        <v>85</v>
      </c>
      <c r="C14" s="1004"/>
      <c r="D14" s="1004"/>
      <c r="E14" s="1004"/>
      <c r="F14" s="1004"/>
      <c r="G14" s="1004"/>
      <c r="H14" s="1005"/>
      <c r="I14" s="973"/>
      <c r="J14" s="974"/>
      <c r="K14" s="974"/>
      <c r="L14" s="974"/>
      <c r="M14" s="1001" t="s">
        <v>71</v>
      </c>
      <c r="N14" s="1001"/>
      <c r="O14" s="1001"/>
      <c r="P14" s="1002"/>
      <c r="Q14" s="1002"/>
      <c r="R14" s="1002"/>
      <c r="S14" s="1002"/>
      <c r="T14" s="1002"/>
      <c r="U14" s="1002"/>
      <c r="V14" s="1002"/>
      <c r="W14" s="1002"/>
      <c r="X14" s="1002"/>
      <c r="Y14" s="44" t="s">
        <v>62</v>
      </c>
      <c r="Z14" s="998" t="s">
        <v>285</v>
      </c>
      <c r="AA14" s="999"/>
      <c r="AB14" s="999"/>
      <c r="AC14" s="999"/>
      <c r="AD14" s="999"/>
      <c r="AE14" s="999"/>
      <c r="AF14" s="1000"/>
      <c r="AG14" s="858"/>
      <c r="AH14" s="859"/>
      <c r="AI14" s="859"/>
      <c r="AJ14" s="859"/>
      <c r="AK14" s="855" t="s">
        <v>73</v>
      </c>
      <c r="AL14" s="855"/>
      <c r="AM14" s="855"/>
      <c r="AN14" s="1002"/>
      <c r="AO14" s="1002"/>
      <c r="AP14" s="1002"/>
      <c r="AQ14" s="1002"/>
      <c r="AR14" s="1002"/>
      <c r="AS14" s="1002"/>
      <c r="AT14" s="1002"/>
      <c r="AU14" s="1002"/>
      <c r="AV14" s="1002"/>
      <c r="AW14" s="45" t="s">
        <v>62</v>
      </c>
      <c r="BD14" s="35"/>
      <c r="BE14" s="35"/>
      <c r="BF14" s="35"/>
      <c r="BG14" s="35"/>
      <c r="BI14" s="35"/>
      <c r="BJ14" s="35"/>
      <c r="BK14" s="35"/>
      <c r="BL14" s="35"/>
      <c r="BM14" s="35"/>
    </row>
    <row r="15" spans="1:88" s="34" customFormat="1" ht="12" customHeight="1" thickBot="1">
      <c r="A15" s="321"/>
      <c r="B15" s="329"/>
      <c r="C15" s="329"/>
      <c r="D15" s="329"/>
      <c r="E15" s="329"/>
      <c r="F15" s="329"/>
      <c r="G15" s="329"/>
      <c r="H15" s="329"/>
      <c r="I15" s="329"/>
      <c r="J15" s="363"/>
      <c r="K15" s="329"/>
      <c r="L15" s="329"/>
      <c r="M15" s="329"/>
      <c r="N15" s="329"/>
      <c r="O15" s="329"/>
      <c r="P15" s="329"/>
      <c r="Q15" s="329"/>
      <c r="R15" s="329"/>
      <c r="S15" s="329"/>
      <c r="T15" s="329"/>
      <c r="U15" s="329"/>
      <c r="V15" s="329"/>
      <c r="W15" s="329"/>
      <c r="X15" s="329"/>
      <c r="Y15" s="329"/>
      <c r="Z15" s="329"/>
      <c r="AA15" s="329"/>
      <c r="AB15" s="329"/>
      <c r="AC15" s="329"/>
      <c r="AD15" s="329"/>
      <c r="AE15" s="329"/>
      <c r="AF15" s="329"/>
      <c r="AG15" s="329"/>
      <c r="AH15" s="329"/>
      <c r="AI15" s="329"/>
      <c r="AJ15" s="329"/>
      <c r="AK15" s="329"/>
      <c r="AL15" s="329"/>
      <c r="AM15" s="329"/>
      <c r="AN15" s="329"/>
      <c r="AO15" s="329"/>
      <c r="AP15" s="329"/>
      <c r="AQ15" s="329"/>
      <c r="AR15" s="329"/>
      <c r="AS15" s="329"/>
      <c r="AT15" s="329"/>
      <c r="AU15" s="329"/>
      <c r="AV15" s="329"/>
      <c r="AW15" s="329"/>
      <c r="BD15" s="35"/>
      <c r="BE15" s="35"/>
      <c r="BF15" s="35"/>
      <c r="BG15" s="35"/>
      <c r="BI15" s="35"/>
      <c r="BJ15" s="35"/>
    </row>
    <row r="16" spans="1:88" s="34" customFormat="1" ht="33.75" customHeight="1">
      <c r="A16" s="743" t="s">
        <v>80</v>
      </c>
      <c r="B16" s="875" t="s">
        <v>24</v>
      </c>
      <c r="C16" s="876"/>
      <c r="D16" s="876"/>
      <c r="E16" s="876"/>
      <c r="F16" s="876"/>
      <c r="G16" s="876"/>
      <c r="H16" s="876"/>
      <c r="I16" s="877"/>
      <c r="J16" s="1037"/>
      <c r="K16" s="1038"/>
      <c r="L16" s="1038"/>
      <c r="M16" s="1038"/>
      <c r="N16" s="1038"/>
      <c r="O16" s="1038"/>
      <c r="P16" s="1038"/>
      <c r="Q16" s="1038"/>
      <c r="R16" s="1038"/>
      <c r="S16" s="1038"/>
      <c r="T16" s="1038"/>
      <c r="U16" s="1038"/>
      <c r="V16" s="1038"/>
      <c r="W16" s="1038"/>
      <c r="X16" s="1038"/>
      <c r="Y16" s="1038"/>
      <c r="Z16" s="1038"/>
      <c r="AA16" s="1038"/>
      <c r="AB16" s="1038"/>
      <c r="AC16" s="1038"/>
      <c r="AD16" s="1038"/>
      <c r="AE16" s="1038"/>
      <c r="AF16" s="1038"/>
      <c r="AG16" s="1038"/>
      <c r="AH16" s="1038"/>
      <c r="AI16" s="1038"/>
      <c r="AJ16" s="1038"/>
      <c r="AK16" s="1038"/>
      <c r="AL16" s="1038"/>
      <c r="AM16" s="1038"/>
      <c r="AN16" s="1038"/>
      <c r="AO16" s="1038"/>
      <c r="AP16" s="1038"/>
      <c r="AQ16" s="1038"/>
      <c r="AR16" s="1038"/>
      <c r="AS16" s="1038"/>
      <c r="AT16" s="1038"/>
      <c r="AU16" s="1038"/>
      <c r="AV16" s="1038"/>
      <c r="AW16" s="1039"/>
      <c r="BD16" s="376"/>
      <c r="BE16" s="376"/>
      <c r="BF16" s="376"/>
      <c r="BG16" s="376"/>
      <c r="BI16" s="35"/>
      <c r="BJ16" s="35"/>
    </row>
    <row r="17" spans="1:105" s="34" customFormat="1" ht="26.25" customHeight="1" thickBot="1">
      <c r="A17" s="744"/>
      <c r="B17" s="1034"/>
      <c r="C17" s="1035"/>
      <c r="D17" s="1035"/>
      <c r="E17" s="1035"/>
      <c r="F17" s="1035"/>
      <c r="G17" s="1035"/>
      <c r="H17" s="1035"/>
      <c r="I17" s="1036"/>
      <c r="J17" s="1032" t="s">
        <v>216</v>
      </c>
      <c r="K17" s="1033"/>
      <c r="L17" s="1033"/>
      <c r="M17" s="1033"/>
      <c r="N17" s="1033"/>
      <c r="O17" s="1033"/>
      <c r="P17" s="1033"/>
      <c r="Q17" s="1033"/>
      <c r="R17" s="1033"/>
      <c r="S17" s="1033"/>
      <c r="T17" s="1033"/>
      <c r="U17" s="1033"/>
      <c r="V17" s="1033"/>
      <c r="W17" s="1033"/>
      <c r="X17" s="1033"/>
      <c r="Y17" s="1033"/>
      <c r="Z17" s="1030"/>
      <c r="AA17" s="1030"/>
      <c r="AB17" s="1030"/>
      <c r="AC17" s="1030"/>
      <c r="AD17" s="1031"/>
      <c r="AE17" s="849" t="s">
        <v>76</v>
      </c>
      <c r="AF17" s="849"/>
      <c r="AG17" s="849"/>
      <c r="AH17" s="849"/>
      <c r="AI17" s="849"/>
      <c r="AJ17" s="849"/>
      <c r="AK17" s="850"/>
      <c r="AL17" s="1026"/>
      <c r="AM17" s="1027"/>
      <c r="AN17" s="1027"/>
      <c r="AO17" s="1027"/>
      <c r="AP17" s="377"/>
      <c r="AQ17" s="377"/>
      <c r="AR17" s="377"/>
      <c r="AS17" s="377"/>
      <c r="AT17" s="377"/>
      <c r="AU17" s="377"/>
      <c r="AV17" s="378"/>
      <c r="AW17" s="379"/>
      <c r="BD17" s="35"/>
      <c r="BE17" s="35"/>
      <c r="BF17" s="35"/>
      <c r="BG17" s="35"/>
      <c r="BI17" s="35"/>
      <c r="BJ17" s="35"/>
    </row>
    <row r="18" spans="1:105" s="34" customFormat="1" ht="23.25" customHeight="1">
      <c r="A18" s="744"/>
      <c r="B18" s="746" t="s">
        <v>31</v>
      </c>
      <c r="C18" s="747"/>
      <c r="D18" s="747"/>
      <c r="E18" s="747"/>
      <c r="F18" s="747"/>
      <c r="G18" s="747"/>
      <c r="H18" s="747"/>
      <c r="I18" s="748"/>
      <c r="J18" s="754" t="s">
        <v>50</v>
      </c>
      <c r="K18" s="755"/>
      <c r="L18" s="755"/>
      <c r="M18" s="755"/>
      <c r="N18" s="755"/>
      <c r="O18" s="755"/>
      <c r="P18" s="755"/>
      <c r="Q18" s="755"/>
      <c r="R18" s="755"/>
      <c r="S18" s="755"/>
      <c r="T18" s="755"/>
      <c r="U18" s="755"/>
      <c r="V18" s="755"/>
      <c r="W18" s="755"/>
      <c r="X18" s="755"/>
      <c r="Y18" s="755"/>
      <c r="Z18" s="755"/>
      <c r="AA18" s="755"/>
      <c r="AB18" s="755"/>
      <c r="AC18" s="755"/>
      <c r="AD18" s="755"/>
      <c r="AE18" s="755"/>
      <c r="AF18" s="755"/>
      <c r="AG18" s="755"/>
      <c r="AH18" s="755"/>
      <c r="AI18" s="755"/>
      <c r="AJ18" s="755"/>
      <c r="AK18" s="755"/>
      <c r="AL18" s="755"/>
      <c r="AM18" s="755"/>
      <c r="AN18" s="755"/>
      <c r="AO18" s="755"/>
      <c r="AP18" s="755"/>
      <c r="AQ18" s="755"/>
      <c r="AR18" s="755"/>
      <c r="AS18" s="755"/>
      <c r="AT18" s="755"/>
      <c r="AU18" s="755"/>
      <c r="AV18" s="755"/>
      <c r="AW18" s="756"/>
      <c r="BD18" s="35"/>
      <c r="BE18" s="35"/>
      <c r="BF18" s="35"/>
      <c r="BG18" s="35"/>
      <c r="BI18" s="35"/>
      <c r="BJ18" s="35"/>
    </row>
    <row r="19" spans="1:105" s="34" customFormat="1" ht="23.25" customHeight="1">
      <c r="A19" s="744"/>
      <c r="B19" s="749"/>
      <c r="C19" s="750"/>
      <c r="D19" s="750"/>
      <c r="E19" s="750"/>
      <c r="F19" s="750"/>
      <c r="G19" s="750"/>
      <c r="H19" s="750"/>
      <c r="I19" s="751"/>
      <c r="J19" s="365" t="s">
        <v>51</v>
      </c>
      <c r="K19" s="366"/>
      <c r="L19" s="366"/>
      <c r="M19" s="366"/>
      <c r="N19" s="366"/>
      <c r="O19" s="366"/>
      <c r="P19" s="366"/>
      <c r="Q19" s="366"/>
      <c r="R19" s="366"/>
      <c r="S19" s="366"/>
      <c r="T19" s="366"/>
      <c r="U19" s="880" t="s">
        <v>32</v>
      </c>
      <c r="V19" s="881"/>
      <c r="W19" s="881"/>
      <c r="X19" s="881"/>
      <c r="Y19" s="881"/>
      <c r="Z19" s="881"/>
      <c r="AA19" s="882"/>
      <c r="AB19" s="768"/>
      <c r="AC19" s="769"/>
      <c r="AD19" s="656" t="str">
        <f>IF(AB19="有","原則造影は出来ませんが必要性が高い場合はご相談下さい",IF(AB19="無","",IF(AB19="","")))</f>
        <v/>
      </c>
      <c r="AE19" s="656"/>
      <c r="AF19" s="656"/>
      <c r="AG19" s="656"/>
      <c r="AH19" s="656"/>
      <c r="AI19" s="656"/>
      <c r="AJ19" s="656"/>
      <c r="AK19" s="656"/>
      <c r="AL19" s="656"/>
      <c r="AM19" s="656"/>
      <c r="AN19" s="656"/>
      <c r="AO19" s="656"/>
      <c r="AP19" s="656"/>
      <c r="AQ19" s="656"/>
      <c r="AR19" s="656"/>
      <c r="AS19" s="656"/>
      <c r="AT19" s="656"/>
      <c r="AU19" s="656"/>
      <c r="AV19" s="656"/>
      <c r="AW19" s="657"/>
      <c r="BD19" s="35"/>
      <c r="BE19" s="35"/>
      <c r="BF19" s="380"/>
      <c r="BG19" s="380"/>
      <c r="BH19" s="358"/>
      <c r="BI19" s="380"/>
      <c r="BJ19" s="380"/>
      <c r="BK19" s="380"/>
      <c r="BL19" s="380"/>
      <c r="BM19" s="380"/>
      <c r="BN19" s="380"/>
      <c r="BO19" s="380"/>
      <c r="BP19" s="380"/>
      <c r="BQ19" s="380"/>
      <c r="BR19" s="380"/>
      <c r="BS19" s="380"/>
      <c r="BT19" s="380"/>
      <c r="BU19" s="380"/>
      <c r="BV19" s="380"/>
      <c r="BW19" s="380"/>
      <c r="BX19" s="380"/>
      <c r="BY19" s="380"/>
      <c r="BZ19" s="380"/>
      <c r="CA19" s="380"/>
      <c r="CB19" s="380"/>
      <c r="CC19" s="380"/>
      <c r="CD19" s="380"/>
      <c r="CE19" s="380"/>
      <c r="CF19" s="380"/>
      <c r="CG19" s="380"/>
      <c r="CH19" s="380"/>
      <c r="CI19" s="380"/>
      <c r="CJ19" s="380"/>
      <c r="CK19" s="380"/>
      <c r="CL19" s="380"/>
      <c r="CM19" s="380"/>
      <c r="CN19" s="380"/>
      <c r="CO19" s="380"/>
      <c r="CP19" s="380"/>
      <c r="CQ19" s="380"/>
      <c r="CR19" s="380"/>
      <c r="CS19" s="380"/>
      <c r="CT19" s="380"/>
      <c r="CU19" s="380"/>
      <c r="CV19" s="380"/>
      <c r="CW19" s="380"/>
      <c r="CX19" s="380"/>
      <c r="CY19" s="380"/>
      <c r="CZ19" s="380"/>
      <c r="DA19" s="380"/>
    </row>
    <row r="20" spans="1:105" s="34" customFormat="1" ht="23.25" customHeight="1">
      <c r="A20" s="744"/>
      <c r="B20" s="749"/>
      <c r="C20" s="750"/>
      <c r="D20" s="750"/>
      <c r="E20" s="750"/>
      <c r="F20" s="750"/>
      <c r="G20" s="750"/>
      <c r="H20" s="750"/>
      <c r="I20" s="751"/>
      <c r="J20" s="367"/>
      <c r="K20" s="366"/>
      <c r="L20" s="366"/>
      <c r="M20" s="366"/>
      <c r="N20" s="366"/>
      <c r="O20" s="366"/>
      <c r="P20" s="366"/>
      <c r="Q20" s="366"/>
      <c r="R20" s="366"/>
      <c r="S20" s="366"/>
      <c r="T20" s="366"/>
      <c r="U20" s="880" t="s">
        <v>33</v>
      </c>
      <c r="V20" s="881"/>
      <c r="W20" s="881"/>
      <c r="X20" s="881"/>
      <c r="Y20" s="881"/>
      <c r="Z20" s="881"/>
      <c r="AA20" s="882"/>
      <c r="AB20" s="1028"/>
      <c r="AC20" s="1029"/>
      <c r="AD20" s="1040" t="str">
        <f>IF(AB20="有","48時間前からビグアナイド系内服薬の休止",IF(AB20="無","",IF(AB20="","")))</f>
        <v/>
      </c>
      <c r="AE20" s="1040"/>
      <c r="AF20" s="1040"/>
      <c r="AG20" s="1040"/>
      <c r="AH20" s="1040"/>
      <c r="AI20" s="1040"/>
      <c r="AJ20" s="1040"/>
      <c r="AK20" s="1040"/>
      <c r="AL20" s="1040"/>
      <c r="AM20" s="1040"/>
      <c r="AN20" s="1040"/>
      <c r="AO20" s="1040"/>
      <c r="AP20" s="1040"/>
      <c r="AQ20" s="1040"/>
      <c r="AR20" s="1040"/>
      <c r="AS20" s="1040"/>
      <c r="AT20" s="1040"/>
      <c r="AU20" s="1040"/>
      <c r="AV20" s="1040"/>
      <c r="AW20" s="1041"/>
      <c r="BF20" s="380"/>
      <c r="BG20" s="380"/>
      <c r="BI20" s="380"/>
      <c r="BJ20" s="380"/>
      <c r="BK20" s="380"/>
      <c r="BL20" s="380"/>
      <c r="BM20" s="380"/>
      <c r="BN20" s="380"/>
      <c r="BO20" s="380"/>
      <c r="BP20" s="380"/>
      <c r="BQ20" s="380"/>
      <c r="BR20" s="380"/>
      <c r="BS20" s="380"/>
      <c r="BT20" s="380"/>
      <c r="BU20" s="380"/>
      <c r="BV20" s="380"/>
      <c r="BW20" s="380"/>
      <c r="BX20" s="380"/>
      <c r="BY20" s="380"/>
      <c r="BZ20" s="380"/>
      <c r="CA20" s="380"/>
      <c r="CB20" s="380"/>
      <c r="CC20" s="380"/>
      <c r="CD20" s="380"/>
      <c r="CE20" s="380"/>
      <c r="CF20" s="380"/>
      <c r="CG20" s="380"/>
      <c r="CH20" s="380"/>
      <c r="CI20" s="380"/>
      <c r="CJ20" s="380"/>
      <c r="CK20" s="380"/>
      <c r="CL20" s="380"/>
      <c r="CM20" s="380"/>
      <c r="CN20" s="380"/>
      <c r="CO20" s="380"/>
      <c r="CP20" s="380"/>
      <c r="CQ20" s="380"/>
      <c r="CR20" s="380"/>
      <c r="CS20" s="380"/>
      <c r="CT20" s="380"/>
      <c r="CU20" s="380"/>
      <c r="CV20" s="380"/>
      <c r="CW20" s="380"/>
      <c r="CX20" s="380"/>
      <c r="CY20" s="380"/>
      <c r="CZ20" s="380"/>
      <c r="DA20" s="380"/>
    </row>
    <row r="21" spans="1:105" s="34" customFormat="1" ht="23.25" customHeight="1">
      <c r="A21" s="744"/>
      <c r="B21" s="749"/>
      <c r="C21" s="750"/>
      <c r="D21" s="750"/>
      <c r="E21" s="750"/>
      <c r="F21" s="750"/>
      <c r="G21" s="750"/>
      <c r="H21" s="750"/>
      <c r="I21" s="751"/>
      <c r="J21" s="367" t="s">
        <v>52</v>
      </c>
      <c r="K21" s="366"/>
      <c r="L21" s="366"/>
      <c r="M21" s="366"/>
      <c r="N21" s="366"/>
      <c r="O21" s="366"/>
      <c r="P21" s="366"/>
      <c r="Q21" s="366"/>
      <c r="R21" s="366"/>
      <c r="S21" s="366"/>
      <c r="T21" s="366"/>
      <c r="U21" s="864" t="s">
        <v>286</v>
      </c>
      <c r="V21" s="865"/>
      <c r="W21" s="865"/>
      <c r="X21" s="865"/>
      <c r="Y21" s="865"/>
      <c r="Z21" s="865"/>
      <c r="AA21" s="866"/>
      <c r="AB21" s="988" t="s">
        <v>55</v>
      </c>
      <c r="AC21" s="766"/>
      <c r="AD21" s="766"/>
      <c r="AE21" s="766"/>
      <c r="AF21" s="766"/>
      <c r="AG21" s="843"/>
      <c r="AH21" s="843"/>
      <c r="AI21" s="368" t="s">
        <v>56</v>
      </c>
      <c r="AJ21" s="843"/>
      <c r="AK21" s="843"/>
      <c r="AL21" s="368" t="s">
        <v>57</v>
      </c>
      <c r="AM21" s="368" t="s">
        <v>58</v>
      </c>
      <c r="AN21" s="763"/>
      <c r="AO21" s="763"/>
      <c r="AP21" s="763"/>
      <c r="AQ21" s="763"/>
      <c r="AR21" s="763"/>
      <c r="AS21" s="763"/>
      <c r="AT21" s="763"/>
      <c r="AU21" s="766" t="s">
        <v>270</v>
      </c>
      <c r="AV21" s="766"/>
      <c r="AW21" s="767"/>
      <c r="BF21" s="380"/>
      <c r="BG21" s="380"/>
      <c r="BI21" s="380"/>
      <c r="BJ21" s="380"/>
      <c r="BK21" s="380"/>
      <c r="BL21" s="380"/>
      <c r="BM21" s="380"/>
      <c r="BN21" s="380"/>
      <c r="BO21" s="380"/>
      <c r="BP21" s="380"/>
      <c r="BQ21" s="380"/>
      <c r="BR21" s="380"/>
      <c r="BS21" s="380"/>
      <c r="BT21" s="380"/>
      <c r="BU21" s="380"/>
      <c r="BV21" s="380"/>
      <c r="BW21" s="380"/>
      <c r="BX21" s="380"/>
      <c r="BY21" s="380"/>
      <c r="BZ21" s="380"/>
      <c r="CA21" s="380"/>
      <c r="CB21" s="380"/>
      <c r="CC21" s="380"/>
      <c r="CD21" s="380"/>
      <c r="CE21" s="380"/>
      <c r="CF21" s="380"/>
      <c r="CG21" s="380"/>
      <c r="CH21" s="380"/>
      <c r="CI21" s="380"/>
      <c r="CJ21" s="380"/>
      <c r="CK21" s="380"/>
      <c r="CL21" s="380"/>
      <c r="CM21" s="380"/>
      <c r="CN21" s="380"/>
      <c r="CO21" s="380"/>
      <c r="CP21" s="380"/>
      <c r="CQ21" s="380"/>
      <c r="CR21" s="380"/>
      <c r="CS21" s="380"/>
      <c r="CT21" s="380"/>
      <c r="CU21" s="380"/>
      <c r="CV21" s="380"/>
      <c r="CW21" s="380"/>
      <c r="CX21" s="380"/>
      <c r="CY21" s="380"/>
      <c r="CZ21" s="380"/>
      <c r="DA21" s="380"/>
    </row>
    <row r="22" spans="1:105" s="34" customFormat="1" ht="23.25" customHeight="1">
      <c r="A22" s="744"/>
      <c r="B22" s="749"/>
      <c r="C22" s="750"/>
      <c r="D22" s="750"/>
      <c r="E22" s="750"/>
      <c r="F22" s="750"/>
      <c r="G22" s="750"/>
      <c r="H22" s="750"/>
      <c r="I22" s="750"/>
      <c r="J22" s="889"/>
      <c r="K22" s="890"/>
      <c r="L22" s="890"/>
      <c r="M22" s="890"/>
      <c r="N22" s="890"/>
      <c r="O22" s="890"/>
      <c r="P22" s="890"/>
      <c r="Q22" s="890"/>
      <c r="R22" s="890"/>
      <c r="S22" s="890"/>
      <c r="T22" s="982"/>
      <c r="U22" s="867"/>
      <c r="V22" s="868"/>
      <c r="W22" s="868"/>
      <c r="X22" s="868"/>
      <c r="Y22" s="868"/>
      <c r="Z22" s="868"/>
      <c r="AA22" s="869"/>
      <c r="AB22" s="984" t="s">
        <v>53</v>
      </c>
      <c r="AC22" s="984"/>
      <c r="AD22" s="984"/>
      <c r="AE22" s="984"/>
      <c r="AF22" s="984"/>
      <c r="AG22" s="984"/>
      <c r="AH22" s="984"/>
      <c r="AI22" s="984"/>
      <c r="AJ22" s="984"/>
      <c r="AK22" s="984"/>
      <c r="AL22" s="984"/>
      <c r="AM22" s="984"/>
      <c r="AN22" s="984"/>
      <c r="AO22" s="984"/>
      <c r="AP22" s="984"/>
      <c r="AQ22" s="984"/>
      <c r="AR22" s="984"/>
      <c r="AS22" s="984"/>
      <c r="AT22" s="984"/>
      <c r="AU22" s="984"/>
      <c r="AV22" s="984"/>
      <c r="AW22" s="985"/>
      <c r="BF22" s="381"/>
      <c r="BG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c r="CM22" s="381"/>
      <c r="CN22" s="381"/>
      <c r="CO22" s="381"/>
      <c r="CP22" s="381"/>
      <c r="CQ22" s="381"/>
      <c r="CR22" s="381"/>
      <c r="CS22" s="381"/>
      <c r="CT22" s="381"/>
      <c r="CU22" s="381"/>
      <c r="CV22" s="381"/>
      <c r="CW22" s="381"/>
      <c r="CX22" s="381"/>
      <c r="CY22" s="381"/>
      <c r="CZ22" s="381"/>
      <c r="DA22" s="381"/>
    </row>
    <row r="23" spans="1:105" s="34" customFormat="1" ht="23.25" customHeight="1" thickBot="1">
      <c r="A23" s="745"/>
      <c r="B23" s="752"/>
      <c r="C23" s="753"/>
      <c r="D23" s="753"/>
      <c r="E23" s="753"/>
      <c r="F23" s="753"/>
      <c r="G23" s="753"/>
      <c r="H23" s="753"/>
      <c r="I23" s="753"/>
      <c r="J23" s="891"/>
      <c r="K23" s="892"/>
      <c r="L23" s="892"/>
      <c r="M23" s="892"/>
      <c r="N23" s="892"/>
      <c r="O23" s="892"/>
      <c r="P23" s="892"/>
      <c r="Q23" s="892"/>
      <c r="R23" s="892"/>
      <c r="S23" s="892"/>
      <c r="T23" s="983"/>
      <c r="U23" s="870"/>
      <c r="V23" s="871"/>
      <c r="W23" s="871"/>
      <c r="X23" s="871"/>
      <c r="Y23" s="871"/>
      <c r="Z23" s="871"/>
      <c r="AA23" s="872"/>
      <c r="AB23" s="986" t="s">
        <v>75</v>
      </c>
      <c r="AC23" s="986"/>
      <c r="AD23" s="986"/>
      <c r="AE23" s="986"/>
      <c r="AF23" s="986"/>
      <c r="AG23" s="986"/>
      <c r="AH23" s="986"/>
      <c r="AI23" s="986"/>
      <c r="AJ23" s="986"/>
      <c r="AK23" s="986"/>
      <c r="AL23" s="986"/>
      <c r="AM23" s="986"/>
      <c r="AN23" s="986"/>
      <c r="AO23" s="986"/>
      <c r="AP23" s="986"/>
      <c r="AQ23" s="986"/>
      <c r="AR23" s="986"/>
      <c r="AS23" s="986"/>
      <c r="AT23" s="986"/>
      <c r="AU23" s="986"/>
      <c r="AV23" s="986"/>
      <c r="AW23" s="987"/>
      <c r="BF23" s="381"/>
      <c r="BG23" s="381"/>
      <c r="BI23" s="381"/>
      <c r="BJ23" s="381"/>
      <c r="BK23" s="381"/>
      <c r="BL23" s="381"/>
      <c r="BM23" s="381"/>
      <c r="BN23" s="381"/>
      <c r="BO23" s="381"/>
      <c r="BP23" s="381"/>
      <c r="BQ23" s="381"/>
      <c r="BR23" s="381"/>
      <c r="BS23" s="381"/>
      <c r="BT23" s="381"/>
      <c r="BU23" s="381"/>
      <c r="BV23" s="381"/>
      <c r="BW23" s="381"/>
      <c r="BX23" s="381"/>
      <c r="BY23" s="381"/>
      <c r="BZ23" s="381"/>
      <c r="CA23" s="381"/>
      <c r="CB23" s="381"/>
      <c r="CC23" s="381"/>
      <c r="CD23" s="381"/>
      <c r="CE23" s="381"/>
      <c r="CF23" s="381"/>
      <c r="CG23" s="381"/>
      <c r="CH23" s="381"/>
      <c r="CI23" s="381"/>
      <c r="CJ23" s="381"/>
      <c r="CK23" s="381"/>
      <c r="CL23" s="381"/>
      <c r="CM23" s="381"/>
      <c r="CN23" s="381"/>
      <c r="CO23" s="381"/>
      <c r="CP23" s="381"/>
      <c r="CQ23" s="381"/>
      <c r="CR23" s="381"/>
      <c r="CS23" s="381"/>
      <c r="CT23" s="381"/>
      <c r="CU23" s="381"/>
      <c r="CV23" s="381"/>
      <c r="CW23" s="381"/>
      <c r="CX23" s="381"/>
      <c r="CY23" s="381"/>
      <c r="CZ23" s="381"/>
      <c r="DA23" s="381"/>
    </row>
    <row r="24" spans="1:105" s="34" customFormat="1" ht="12" customHeight="1" thickBot="1">
      <c r="A24" s="321"/>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82"/>
      <c r="AI24" s="382"/>
      <c r="AJ24" s="382"/>
      <c r="AK24" s="382"/>
      <c r="AL24" s="382"/>
      <c r="AM24" s="382"/>
      <c r="AN24" s="382"/>
      <c r="AO24" s="382"/>
      <c r="AP24" s="382"/>
      <c r="AQ24" s="382"/>
      <c r="AR24" s="382"/>
      <c r="AS24" s="382"/>
      <c r="AT24" s="382"/>
      <c r="AU24" s="382"/>
      <c r="AV24" s="382"/>
      <c r="AW24" s="382"/>
      <c r="AY24" s="35"/>
      <c r="AZ24" s="35"/>
      <c r="BA24" s="35"/>
      <c r="BB24" s="369"/>
      <c r="BC24" s="369"/>
      <c r="BD24" s="369"/>
      <c r="BE24" s="369"/>
      <c r="BF24" s="369"/>
      <c r="BG24" s="369"/>
      <c r="BI24" s="369"/>
      <c r="BJ24" s="369"/>
      <c r="BK24" s="369"/>
      <c r="BL24" s="369"/>
      <c r="BM24" s="369"/>
      <c r="BN24" s="369"/>
      <c r="BO24" s="369"/>
      <c r="BP24" s="369"/>
      <c r="BQ24" s="369"/>
      <c r="BR24" s="35"/>
      <c r="BS24" s="35"/>
      <c r="BT24" s="35"/>
      <c r="BU24" s="35"/>
      <c r="BV24" s="35"/>
      <c r="BW24" s="35"/>
      <c r="BX24" s="35"/>
      <c r="BY24" s="35"/>
      <c r="BZ24" s="35"/>
    </row>
    <row r="25" spans="1:105" s="34" customFormat="1" ht="53.25" customHeight="1" thickBot="1">
      <c r="A25" s="743" t="s">
        <v>79</v>
      </c>
      <c r="B25" s="664" t="s">
        <v>13</v>
      </c>
      <c r="C25" s="665"/>
      <c r="D25" s="665"/>
      <c r="E25" s="665"/>
      <c r="F25" s="665"/>
      <c r="G25" s="665"/>
      <c r="H25" s="665"/>
      <c r="I25" s="665"/>
      <c r="J25" s="979"/>
      <c r="K25" s="980"/>
      <c r="L25" s="980"/>
      <c r="M25" s="980"/>
      <c r="N25" s="980"/>
      <c r="O25" s="980"/>
      <c r="P25" s="980"/>
      <c r="Q25" s="980"/>
      <c r="R25" s="980"/>
      <c r="S25" s="980"/>
      <c r="T25" s="980"/>
      <c r="U25" s="980"/>
      <c r="V25" s="980"/>
      <c r="W25" s="980"/>
      <c r="X25" s="980"/>
      <c r="Y25" s="980"/>
      <c r="Z25" s="980"/>
      <c r="AA25" s="980"/>
      <c r="AB25" s="980"/>
      <c r="AC25" s="980"/>
      <c r="AD25" s="980"/>
      <c r="AE25" s="980"/>
      <c r="AF25" s="980"/>
      <c r="AG25" s="980"/>
      <c r="AH25" s="980"/>
      <c r="AI25" s="980"/>
      <c r="AJ25" s="980"/>
      <c r="AK25" s="980"/>
      <c r="AL25" s="980"/>
      <c r="AM25" s="980"/>
      <c r="AN25" s="980"/>
      <c r="AO25" s="980"/>
      <c r="AP25" s="980"/>
      <c r="AQ25" s="980"/>
      <c r="AR25" s="980"/>
      <c r="AS25" s="980"/>
      <c r="AT25" s="980"/>
      <c r="AU25" s="980"/>
      <c r="AV25" s="980"/>
      <c r="AW25" s="981"/>
      <c r="AX25" s="329"/>
      <c r="BA25" s="35"/>
      <c r="BB25" s="35"/>
      <c r="BC25" s="35"/>
      <c r="BD25" s="370"/>
      <c r="BE25" s="369"/>
      <c r="BF25" s="369"/>
      <c r="BG25" s="369"/>
      <c r="BI25" s="369"/>
      <c r="BJ25" s="369"/>
      <c r="BK25" s="369"/>
      <c r="BL25" s="369"/>
      <c r="BM25" s="369"/>
      <c r="BN25" s="369"/>
      <c r="BO25" s="369"/>
      <c r="BP25" s="383"/>
      <c r="BQ25" s="383"/>
      <c r="BR25" s="383"/>
      <c r="BS25" s="383"/>
      <c r="BT25" s="35"/>
      <c r="BU25" s="35"/>
      <c r="BV25" s="35"/>
      <c r="BW25" s="35"/>
      <c r="BX25" s="35"/>
      <c r="BY25" s="35"/>
      <c r="BZ25" s="35"/>
      <c r="CA25" s="35"/>
      <c r="CB25" s="35"/>
    </row>
    <row r="26" spans="1:105" s="34" customFormat="1" ht="21" customHeight="1">
      <c r="A26" s="744"/>
      <c r="B26" s="666" t="s">
        <v>232</v>
      </c>
      <c r="C26" s="667"/>
      <c r="D26" s="667"/>
      <c r="E26" s="667"/>
      <c r="F26" s="667"/>
      <c r="G26" s="667"/>
      <c r="H26" s="667"/>
      <c r="I26" s="667"/>
      <c r="J26" s="667"/>
      <c r="K26" s="667"/>
      <c r="L26" s="667"/>
      <c r="M26" s="667"/>
      <c r="N26" s="667"/>
      <c r="O26" s="667"/>
      <c r="P26" s="667"/>
      <c r="Q26" s="667"/>
      <c r="R26" s="667"/>
      <c r="S26" s="667"/>
      <c r="T26" s="667"/>
      <c r="U26" s="667"/>
      <c r="V26" s="667"/>
      <c r="W26" s="667"/>
      <c r="X26" s="667"/>
      <c r="Y26" s="667"/>
      <c r="Z26" s="667"/>
      <c r="AA26" s="667"/>
      <c r="AB26" s="667"/>
      <c r="AC26" s="667"/>
      <c r="AD26" s="667"/>
      <c r="AE26" s="667"/>
      <c r="AF26" s="667"/>
      <c r="AG26" s="667"/>
      <c r="AH26" s="667"/>
      <c r="AI26" s="667"/>
      <c r="AJ26" s="667"/>
      <c r="AK26" s="667"/>
      <c r="AL26" s="667"/>
      <c r="AM26" s="667"/>
      <c r="AN26" s="667"/>
      <c r="AO26" s="667"/>
      <c r="AP26" s="667"/>
      <c r="AQ26" s="667"/>
      <c r="AR26" s="667"/>
      <c r="AS26" s="667"/>
      <c r="AT26" s="667"/>
      <c r="AU26" s="667"/>
      <c r="AV26" s="667"/>
      <c r="AW26" s="668"/>
      <c r="AX26" s="329"/>
      <c r="BA26" s="35"/>
      <c r="BB26" s="35"/>
      <c r="BC26" s="35"/>
      <c r="BD26" s="369"/>
      <c r="BE26" s="369"/>
      <c r="BF26" s="369"/>
      <c r="BG26" s="369"/>
      <c r="BI26" s="369"/>
      <c r="BJ26" s="369"/>
      <c r="BK26" s="369"/>
      <c r="BL26" s="369"/>
      <c r="BM26" s="369"/>
      <c r="BN26" s="369"/>
      <c r="BO26" s="369"/>
      <c r="BP26" s="369"/>
      <c r="BQ26" s="369"/>
      <c r="BR26" s="369"/>
      <c r="BS26" s="369"/>
      <c r="BT26" s="35"/>
      <c r="BU26" s="35"/>
      <c r="BV26" s="35"/>
      <c r="BW26" s="35"/>
      <c r="BX26" s="35"/>
      <c r="BY26" s="35"/>
      <c r="BZ26" s="35"/>
      <c r="CA26" s="35"/>
      <c r="CB26" s="35"/>
    </row>
    <row r="27" spans="1:105" s="34" customFormat="1" ht="24.75" customHeight="1">
      <c r="A27" s="744"/>
      <c r="B27" s="658"/>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c r="AU27" s="659"/>
      <c r="AV27" s="659"/>
      <c r="AW27" s="660"/>
      <c r="AX27" s="329"/>
      <c r="BA27" s="35"/>
      <c r="BB27" s="35"/>
      <c r="BC27" s="35"/>
      <c r="BD27" s="35"/>
      <c r="BE27" s="35"/>
      <c r="BF27" s="35"/>
      <c r="BG27" s="35"/>
      <c r="BI27" s="35"/>
      <c r="BJ27" s="35"/>
      <c r="BK27" s="35"/>
      <c r="BL27" s="35"/>
      <c r="BM27" s="35"/>
      <c r="BN27" s="35"/>
      <c r="BO27" s="35"/>
      <c r="BP27" s="35"/>
      <c r="BQ27" s="35"/>
      <c r="BR27" s="35"/>
      <c r="BS27" s="35"/>
      <c r="BT27" s="35"/>
      <c r="BU27" s="35"/>
      <c r="BV27" s="35"/>
      <c r="BW27" s="35"/>
      <c r="BX27" s="35"/>
      <c r="BY27" s="35"/>
      <c r="BZ27" s="35"/>
      <c r="CA27" s="35"/>
      <c r="CB27" s="35"/>
    </row>
    <row r="28" spans="1:105" s="34" customFormat="1" ht="24.75" customHeight="1">
      <c r="A28" s="744"/>
      <c r="B28" s="658"/>
      <c r="C28" s="659"/>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659"/>
      <c r="AI28" s="659"/>
      <c r="AJ28" s="659"/>
      <c r="AK28" s="659"/>
      <c r="AL28" s="659"/>
      <c r="AM28" s="659"/>
      <c r="AN28" s="659"/>
      <c r="AO28" s="659"/>
      <c r="AP28" s="659"/>
      <c r="AQ28" s="659"/>
      <c r="AR28" s="659"/>
      <c r="AS28" s="659"/>
      <c r="AT28" s="659"/>
      <c r="AU28" s="659"/>
      <c r="AV28" s="659"/>
      <c r="AW28" s="660"/>
      <c r="AX28" s="329"/>
      <c r="BA28" s="35"/>
      <c r="BB28" s="35"/>
      <c r="BC28" s="35"/>
      <c r="BD28" s="35"/>
      <c r="BE28" s="35"/>
      <c r="BF28" s="35"/>
      <c r="BG28" s="35"/>
      <c r="BI28" s="35"/>
      <c r="BJ28" s="35"/>
      <c r="BK28" s="35"/>
      <c r="BL28" s="35"/>
      <c r="BM28" s="35"/>
      <c r="BN28" s="35"/>
      <c r="BO28" s="35"/>
      <c r="BP28" s="35"/>
      <c r="BQ28" s="35"/>
      <c r="BR28" s="35"/>
      <c r="BS28" s="35"/>
      <c r="BT28" s="35"/>
      <c r="BU28" s="35"/>
      <c r="BV28" s="35"/>
      <c r="BW28" s="35"/>
      <c r="BX28" s="35"/>
      <c r="BY28" s="35"/>
      <c r="BZ28" s="35"/>
      <c r="CA28" s="35"/>
      <c r="CB28" s="35"/>
    </row>
    <row r="29" spans="1:105" s="34" customFormat="1" ht="24.75" customHeight="1">
      <c r="A29" s="744"/>
      <c r="B29" s="658"/>
      <c r="C29" s="659"/>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659"/>
      <c r="AI29" s="659"/>
      <c r="AJ29" s="659"/>
      <c r="AK29" s="659"/>
      <c r="AL29" s="659"/>
      <c r="AM29" s="659"/>
      <c r="AN29" s="659"/>
      <c r="AO29" s="659"/>
      <c r="AP29" s="659"/>
      <c r="AQ29" s="659"/>
      <c r="AR29" s="659"/>
      <c r="AS29" s="659"/>
      <c r="AT29" s="659"/>
      <c r="AU29" s="659"/>
      <c r="AV29" s="659"/>
      <c r="AW29" s="660"/>
      <c r="AX29" s="329"/>
      <c r="BA29" s="35"/>
      <c r="BB29" s="35"/>
      <c r="BC29" s="35"/>
      <c r="BD29" s="35"/>
      <c r="BE29" s="35"/>
      <c r="BF29" s="35"/>
      <c r="BG29" s="35"/>
      <c r="BI29" s="35"/>
      <c r="BJ29" s="35"/>
      <c r="BK29" s="35"/>
      <c r="BL29" s="35"/>
      <c r="BM29" s="35"/>
      <c r="BN29" s="35"/>
      <c r="BO29" s="35"/>
      <c r="BP29" s="35"/>
      <c r="BQ29" s="35"/>
      <c r="BR29" s="35"/>
      <c r="BS29" s="35"/>
      <c r="BT29" s="35"/>
      <c r="BU29" s="35"/>
      <c r="BV29" s="35"/>
      <c r="BW29" s="35"/>
      <c r="BX29" s="35"/>
      <c r="BY29" s="35"/>
      <c r="BZ29" s="35"/>
      <c r="CA29" s="35"/>
      <c r="CB29" s="35"/>
    </row>
    <row r="30" spans="1:105" s="34" customFormat="1" ht="24.75" customHeight="1">
      <c r="A30" s="744"/>
      <c r="B30" s="658"/>
      <c r="C30" s="659"/>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659"/>
      <c r="AI30" s="659"/>
      <c r="AJ30" s="659"/>
      <c r="AK30" s="659"/>
      <c r="AL30" s="659"/>
      <c r="AM30" s="659"/>
      <c r="AN30" s="659"/>
      <c r="AO30" s="659"/>
      <c r="AP30" s="659"/>
      <c r="AQ30" s="659"/>
      <c r="AR30" s="659"/>
      <c r="AS30" s="659"/>
      <c r="AT30" s="659"/>
      <c r="AU30" s="659"/>
      <c r="AV30" s="659"/>
      <c r="AW30" s="660"/>
      <c r="AX30" s="329"/>
      <c r="BA30" s="35"/>
      <c r="BB30" s="35"/>
      <c r="BC30" s="35"/>
      <c r="BD30" s="35"/>
      <c r="BE30" s="35"/>
      <c r="BF30" s="35"/>
      <c r="BG30" s="35"/>
      <c r="BI30" s="35"/>
      <c r="BJ30" s="35"/>
      <c r="BK30" s="35"/>
      <c r="BL30" s="35"/>
      <c r="BM30" s="35"/>
      <c r="BN30" s="35"/>
      <c r="BO30" s="35"/>
      <c r="BP30" s="35"/>
      <c r="BQ30" s="35"/>
      <c r="BR30" s="35"/>
      <c r="BS30" s="35"/>
      <c r="BT30" s="35"/>
      <c r="BU30" s="35"/>
      <c r="BV30" s="35"/>
      <c r="BW30" s="35"/>
      <c r="BX30" s="35"/>
      <c r="BY30" s="35"/>
      <c r="BZ30" s="35"/>
      <c r="CA30" s="35"/>
      <c r="CB30" s="35"/>
    </row>
    <row r="31" spans="1:105" s="34" customFormat="1" ht="24.75" customHeight="1">
      <c r="A31" s="744"/>
      <c r="B31" s="658"/>
      <c r="C31" s="659"/>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659"/>
      <c r="AI31" s="659"/>
      <c r="AJ31" s="659"/>
      <c r="AK31" s="659"/>
      <c r="AL31" s="659"/>
      <c r="AM31" s="659"/>
      <c r="AN31" s="659"/>
      <c r="AO31" s="659"/>
      <c r="AP31" s="659"/>
      <c r="AQ31" s="659"/>
      <c r="AR31" s="659"/>
      <c r="AS31" s="659"/>
      <c r="AT31" s="659"/>
      <c r="AU31" s="659"/>
      <c r="AV31" s="659"/>
      <c r="AW31" s="660"/>
      <c r="AX31" s="329"/>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row>
    <row r="32" spans="1:105" s="34" customFormat="1" ht="24.75" customHeight="1">
      <c r="A32" s="744"/>
      <c r="B32" s="658"/>
      <c r="C32" s="659"/>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659"/>
      <c r="AI32" s="659"/>
      <c r="AJ32" s="659"/>
      <c r="AK32" s="659"/>
      <c r="AL32" s="659"/>
      <c r="AM32" s="659"/>
      <c r="AN32" s="659"/>
      <c r="AO32" s="659"/>
      <c r="AP32" s="659"/>
      <c r="AQ32" s="659"/>
      <c r="AR32" s="659"/>
      <c r="AS32" s="659"/>
      <c r="AT32" s="659"/>
      <c r="AU32" s="659"/>
      <c r="AV32" s="659"/>
      <c r="AW32" s="660"/>
      <c r="AX32" s="329"/>
    </row>
    <row r="33" spans="1:87" s="34" customFormat="1" ht="24.75" customHeight="1" thickBot="1">
      <c r="A33" s="744"/>
      <c r="B33" s="1023"/>
      <c r="C33" s="1024"/>
      <c r="D33" s="1024"/>
      <c r="E33" s="1024"/>
      <c r="F33" s="1024"/>
      <c r="G33" s="1024"/>
      <c r="H33" s="1024"/>
      <c r="I33" s="1024"/>
      <c r="J33" s="1024"/>
      <c r="K33" s="1024"/>
      <c r="L33" s="1024"/>
      <c r="M33" s="1024"/>
      <c r="N33" s="1024"/>
      <c r="O33" s="1024"/>
      <c r="P33" s="1024"/>
      <c r="Q33" s="1024"/>
      <c r="R33" s="1024"/>
      <c r="S33" s="1024"/>
      <c r="T33" s="1024"/>
      <c r="U33" s="1024"/>
      <c r="V33" s="1024"/>
      <c r="W33" s="1024"/>
      <c r="X33" s="1024"/>
      <c r="Y33" s="1024"/>
      <c r="Z33" s="1024"/>
      <c r="AA33" s="1024"/>
      <c r="AB33" s="1024"/>
      <c r="AC33" s="1024"/>
      <c r="AD33" s="1024"/>
      <c r="AE33" s="1024"/>
      <c r="AF33" s="1024"/>
      <c r="AG33" s="1024"/>
      <c r="AH33" s="1024"/>
      <c r="AI33" s="1024"/>
      <c r="AJ33" s="1024"/>
      <c r="AK33" s="1024"/>
      <c r="AL33" s="1024"/>
      <c r="AM33" s="1024"/>
      <c r="AN33" s="1024"/>
      <c r="AO33" s="1024"/>
      <c r="AP33" s="1024"/>
      <c r="AQ33" s="1024"/>
      <c r="AR33" s="1024"/>
      <c r="AS33" s="1024"/>
      <c r="AT33" s="1024"/>
      <c r="AU33" s="1024"/>
      <c r="AV33" s="1024"/>
      <c r="AW33" s="1025"/>
      <c r="AX33" s="329"/>
    </row>
    <row r="34" spans="1:87" s="34" customFormat="1" ht="32.25" customHeight="1" thickBot="1">
      <c r="A34" s="745"/>
      <c r="B34" s="384" t="s">
        <v>168</v>
      </c>
      <c r="C34" s="385"/>
      <c r="D34" s="385"/>
      <c r="E34" s="385"/>
      <c r="F34" s="385"/>
      <c r="G34" s="385"/>
      <c r="H34" s="385"/>
      <c r="I34" s="385"/>
      <c r="J34" s="385"/>
      <c r="K34" s="386" t="s">
        <v>167</v>
      </c>
      <c r="L34" s="387"/>
      <c r="M34" s="387"/>
      <c r="N34" s="387"/>
      <c r="O34" s="387"/>
      <c r="P34" s="975"/>
      <c r="Q34" s="975"/>
      <c r="R34" s="975"/>
      <c r="S34" s="975"/>
      <c r="T34" s="975"/>
      <c r="U34" s="975"/>
      <c r="V34" s="975"/>
      <c r="W34" s="975"/>
      <c r="X34" s="975"/>
      <c r="Y34" s="975"/>
      <c r="Z34" s="975"/>
      <c r="AA34" s="975"/>
      <c r="AB34" s="975"/>
      <c r="AC34" s="975"/>
      <c r="AD34" s="975"/>
      <c r="AE34" s="975"/>
      <c r="AF34" s="388" t="s">
        <v>26</v>
      </c>
      <c r="AG34" s="1042"/>
      <c r="AH34" s="1042"/>
      <c r="AI34" s="1042"/>
      <c r="AJ34" s="1042"/>
      <c r="AK34" s="1042"/>
      <c r="AL34" s="1042"/>
      <c r="AM34" s="1042"/>
      <c r="AN34" s="1042"/>
      <c r="AO34" s="1042"/>
      <c r="AP34" s="1042"/>
      <c r="AQ34" s="1042"/>
      <c r="AR34" s="1042"/>
      <c r="AS34" s="1042"/>
      <c r="AT34" s="1042"/>
      <c r="AU34" s="1042"/>
      <c r="AV34" s="1042"/>
      <c r="AW34" s="1043"/>
    </row>
    <row r="35" spans="1:87" s="34" customFormat="1" ht="28.5" customHeight="1">
      <c r="A35" s="358"/>
      <c r="B35" s="329"/>
      <c r="C35" s="329"/>
      <c r="D35" s="329"/>
      <c r="E35" s="329"/>
      <c r="F35" s="329"/>
      <c r="G35" s="329"/>
      <c r="H35" s="329"/>
      <c r="I35" s="329"/>
      <c r="J35" s="389" t="s">
        <v>10</v>
      </c>
      <c r="K35" s="389"/>
      <c r="L35" s="389"/>
      <c r="M35" s="1045" t="s">
        <v>166</v>
      </c>
      <c r="N35" s="1046"/>
      <c r="O35" s="1046"/>
      <c r="P35" s="1046"/>
      <c r="Q35" s="1046"/>
      <c r="R35" s="1046"/>
      <c r="S35" s="1046"/>
      <c r="T35" s="1046"/>
      <c r="U35" s="1046"/>
      <c r="V35" s="1046"/>
      <c r="W35" s="1046"/>
      <c r="X35" s="1046"/>
      <c r="Y35" s="1046"/>
      <c r="Z35" s="1046"/>
      <c r="AA35" s="1046"/>
      <c r="AB35" s="1046"/>
      <c r="AC35" s="1046"/>
      <c r="AD35" s="1046"/>
      <c r="AE35" s="1046"/>
      <c r="AF35" s="1046"/>
      <c r="AG35" s="1046"/>
      <c r="AH35" s="1046"/>
      <c r="AI35" s="1046"/>
      <c r="AJ35" s="1046"/>
      <c r="AK35" s="1046"/>
      <c r="AL35" s="1046"/>
      <c r="AM35" s="1046"/>
      <c r="AN35" s="1046"/>
      <c r="AO35" s="1046"/>
      <c r="AP35" s="1046"/>
      <c r="AQ35" s="1046"/>
      <c r="AR35" s="1046"/>
      <c r="AS35" s="1046"/>
      <c r="AT35" s="1046"/>
      <c r="AU35" s="1046"/>
      <c r="AV35" s="1046"/>
      <c r="AW35" s="1046"/>
      <c r="AX35" s="329"/>
    </row>
    <row r="36" spans="1:87" s="34" customFormat="1" ht="19.5" customHeight="1">
      <c r="A36" s="349"/>
      <c r="B36" s="329"/>
      <c r="C36" s="329"/>
      <c r="D36" s="329"/>
      <c r="E36" s="329"/>
      <c r="F36" s="329"/>
      <c r="G36" s="329"/>
      <c r="H36" s="329"/>
      <c r="I36" s="329"/>
      <c r="J36" s="389"/>
      <c r="K36" s="389"/>
      <c r="L36" s="389"/>
      <c r="M36" s="1046"/>
      <c r="N36" s="1046"/>
      <c r="O36" s="1046"/>
      <c r="P36" s="1046"/>
      <c r="Q36" s="1046"/>
      <c r="R36" s="1046"/>
      <c r="S36" s="1046"/>
      <c r="T36" s="1046"/>
      <c r="U36" s="1046"/>
      <c r="V36" s="1046"/>
      <c r="W36" s="1046"/>
      <c r="X36" s="1046"/>
      <c r="Y36" s="1046"/>
      <c r="Z36" s="1046"/>
      <c r="AA36" s="1046"/>
      <c r="AB36" s="1046"/>
      <c r="AC36" s="1046"/>
      <c r="AD36" s="1046"/>
      <c r="AE36" s="1046"/>
      <c r="AF36" s="1046"/>
      <c r="AG36" s="1046"/>
      <c r="AH36" s="1046"/>
      <c r="AI36" s="1046"/>
      <c r="AJ36" s="1046"/>
      <c r="AK36" s="1046"/>
      <c r="AL36" s="1046"/>
      <c r="AM36" s="1046"/>
      <c r="AN36" s="1046"/>
      <c r="AO36" s="1046"/>
      <c r="AP36" s="1046"/>
      <c r="AQ36" s="1046"/>
      <c r="AR36" s="1046"/>
      <c r="AS36" s="1046"/>
      <c r="AT36" s="1046"/>
      <c r="AU36" s="1046"/>
      <c r="AV36" s="1046"/>
      <c r="AW36" s="1046"/>
      <c r="AX36" s="390"/>
      <c r="AY36" s="390"/>
      <c r="AZ36" s="390"/>
      <c r="BA36" s="390"/>
      <c r="BB36" s="390"/>
      <c r="BC36" s="390"/>
      <c r="BD36" s="390"/>
    </row>
    <row r="37" spans="1:87" s="34" customFormat="1" ht="12">
      <c r="A37" s="349"/>
      <c r="B37" s="329"/>
      <c r="C37" s="329"/>
      <c r="D37" s="329"/>
      <c r="E37" s="329"/>
      <c r="F37" s="329"/>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29"/>
      <c r="AM37" s="329"/>
      <c r="AN37" s="329"/>
      <c r="AO37" s="329"/>
      <c r="AP37" s="329"/>
      <c r="AQ37" s="329"/>
      <c r="AT37" s="34" t="s">
        <v>279</v>
      </c>
      <c r="AV37" s="329"/>
      <c r="AW37" s="329"/>
      <c r="AX37" s="329"/>
    </row>
    <row r="38" spans="1:87" s="34" customFormat="1" ht="12">
      <c r="A38" s="349"/>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row>
    <row r="39" spans="1:87" s="34" customFormat="1" ht="11.25">
      <c r="A39" s="391"/>
      <c r="B39" s="27"/>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311"/>
      <c r="AH39" s="311"/>
      <c r="AI39" s="311"/>
      <c r="AJ39" s="311"/>
      <c r="AK39" s="311"/>
      <c r="AL39" s="311"/>
      <c r="AM39" s="311"/>
      <c r="AN39" s="311"/>
      <c r="AO39" s="311"/>
      <c r="AP39" s="311"/>
      <c r="AQ39" s="311"/>
      <c r="AR39" s="311"/>
      <c r="AS39" s="311"/>
      <c r="AT39" s="311" t="s">
        <v>28</v>
      </c>
      <c r="AU39" s="311"/>
      <c r="AV39" s="311"/>
      <c r="AW39" s="311"/>
    </row>
    <row r="40" spans="1:87" s="34" customFormat="1" ht="30.75">
      <c r="A40" s="391"/>
      <c r="B40" s="392"/>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row>
    <row r="41" spans="1:87" s="34" customFormat="1" ht="12">
      <c r="A41" s="349"/>
      <c r="B41" s="27"/>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row>
    <row r="42" spans="1:87" s="34" customFormat="1" ht="12" thickBot="1">
      <c r="A42" s="349"/>
      <c r="B42" s="27"/>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c r="AN42" s="311"/>
      <c r="AO42" s="311"/>
      <c r="AP42" s="311"/>
      <c r="AQ42" s="311"/>
      <c r="AR42" s="311"/>
      <c r="AS42" s="311"/>
      <c r="AT42" s="311"/>
      <c r="AU42" s="311"/>
      <c r="AV42" s="311"/>
      <c r="AW42" s="311"/>
    </row>
    <row r="43" spans="1:87" s="311" customFormat="1" ht="12" customHeight="1">
      <c r="A43" s="352"/>
      <c r="B43" s="697" t="s">
        <v>2</v>
      </c>
      <c r="C43" s="698"/>
      <c r="D43" s="698"/>
      <c r="E43" s="698"/>
      <c r="F43" s="698"/>
      <c r="G43" s="698"/>
      <c r="H43" s="699"/>
      <c r="I43" s="700">
        <f>I7</f>
        <v>0</v>
      </c>
      <c r="J43" s="701"/>
      <c r="K43" s="701"/>
      <c r="L43" s="701"/>
      <c r="M43" s="701"/>
      <c r="N43" s="701"/>
      <c r="O43" s="701"/>
      <c r="P43" s="701"/>
      <c r="Q43" s="701"/>
      <c r="R43" s="701"/>
      <c r="S43" s="701"/>
      <c r="T43" s="701"/>
      <c r="U43" s="701"/>
      <c r="V43" s="701"/>
      <c r="W43" s="701"/>
      <c r="X43" s="701"/>
      <c r="Y43" s="701"/>
      <c r="Z43" s="701"/>
      <c r="AA43" s="701"/>
      <c r="AB43" s="702"/>
      <c r="AC43" s="703" t="s">
        <v>22</v>
      </c>
      <c r="AD43" s="704"/>
      <c r="AE43" s="704"/>
      <c r="AF43" s="704"/>
      <c r="AG43" s="704"/>
      <c r="AH43" s="705"/>
      <c r="AI43" s="709">
        <f>AI7</f>
        <v>0</v>
      </c>
      <c r="AJ43" s="710"/>
      <c r="AK43" s="710"/>
      <c r="AL43" s="710"/>
      <c r="AM43" s="710"/>
      <c r="AN43" s="710"/>
      <c r="AO43" s="710"/>
      <c r="AP43" s="710"/>
      <c r="AQ43" s="710"/>
      <c r="AR43" s="710"/>
      <c r="AS43" s="710"/>
      <c r="AT43" s="710"/>
      <c r="AU43" s="710"/>
      <c r="AV43" s="710"/>
      <c r="AW43" s="711"/>
      <c r="BA43" s="350"/>
      <c r="BB43" s="350"/>
      <c r="BC43" s="350"/>
      <c r="BD43" s="350"/>
      <c r="BE43" s="350"/>
      <c r="BF43" s="350"/>
      <c r="BG43" s="350"/>
      <c r="BH43" s="350"/>
      <c r="BI43" s="350"/>
      <c r="BJ43" s="350"/>
      <c r="BK43" s="350"/>
      <c r="BL43" s="350"/>
      <c r="BM43" s="350"/>
      <c r="BN43" s="350"/>
      <c r="BO43" s="350"/>
      <c r="BP43" s="350"/>
      <c r="BQ43" s="350"/>
      <c r="BR43" s="350"/>
      <c r="BS43" s="350"/>
      <c r="BT43" s="350"/>
      <c r="BU43" s="350"/>
      <c r="BV43" s="350"/>
      <c r="BW43" s="350"/>
      <c r="BX43" s="350"/>
      <c r="BY43" s="350"/>
      <c r="BZ43" s="350"/>
      <c r="CA43" s="350"/>
      <c r="CB43" s="350"/>
      <c r="CC43" s="350"/>
      <c r="CD43" s="350"/>
      <c r="CE43" s="350"/>
      <c r="CF43" s="350"/>
      <c r="CG43" s="350"/>
      <c r="CH43" s="350"/>
      <c r="CI43" s="350"/>
    </row>
    <row r="44" spans="1:87" s="311" customFormat="1" ht="15" customHeight="1">
      <c r="A44" s="352"/>
      <c r="B44" s="693" t="s">
        <v>14</v>
      </c>
      <c r="C44" s="694"/>
      <c r="D44" s="694"/>
      <c r="E44" s="694"/>
      <c r="F44" s="694"/>
      <c r="G44" s="694"/>
      <c r="H44" s="695"/>
      <c r="I44" s="691">
        <f>I8</f>
        <v>0</v>
      </c>
      <c r="J44" s="692"/>
      <c r="K44" s="692"/>
      <c r="L44" s="692"/>
      <c r="M44" s="692"/>
      <c r="N44" s="692"/>
      <c r="O44" s="692"/>
      <c r="P44" s="692"/>
      <c r="Q44" s="692"/>
      <c r="R44" s="692"/>
      <c r="S44" s="692"/>
      <c r="T44" s="692"/>
      <c r="U44" s="692"/>
      <c r="V44" s="692"/>
      <c r="W44" s="692"/>
      <c r="X44" s="692"/>
      <c r="Y44" s="692"/>
      <c r="Z44" s="692"/>
      <c r="AA44" s="692"/>
      <c r="AB44" s="1021" t="s">
        <v>1</v>
      </c>
      <c r="AC44" s="706"/>
      <c r="AD44" s="707"/>
      <c r="AE44" s="707"/>
      <c r="AF44" s="707"/>
      <c r="AG44" s="707"/>
      <c r="AH44" s="708"/>
      <c r="AI44" s="712"/>
      <c r="AJ44" s="713"/>
      <c r="AK44" s="713"/>
      <c r="AL44" s="713"/>
      <c r="AM44" s="713"/>
      <c r="AN44" s="713"/>
      <c r="AO44" s="713"/>
      <c r="AP44" s="713"/>
      <c r="AQ44" s="713"/>
      <c r="AR44" s="713"/>
      <c r="AS44" s="713"/>
      <c r="AT44" s="713"/>
      <c r="AU44" s="713"/>
      <c r="AV44" s="713"/>
      <c r="AW44" s="714"/>
      <c r="BA44" s="350"/>
      <c r="BB44" s="350"/>
      <c r="BC44" s="350"/>
      <c r="BD44" s="350"/>
      <c r="BE44" s="350"/>
      <c r="BF44" s="350"/>
      <c r="BG44" s="350"/>
      <c r="BH44" s="350"/>
      <c r="BI44" s="350"/>
      <c r="BJ44" s="350"/>
      <c r="BK44" s="350"/>
      <c r="BL44" s="350"/>
      <c r="BM44" s="350"/>
      <c r="BN44" s="350"/>
      <c r="BO44" s="350"/>
      <c r="BP44" s="350"/>
      <c r="BQ44" s="350"/>
      <c r="BR44" s="350"/>
      <c r="BS44" s="350"/>
      <c r="BT44" s="350"/>
      <c r="BU44" s="350"/>
      <c r="BV44" s="350"/>
      <c r="BW44" s="350"/>
      <c r="BX44" s="350"/>
      <c r="BY44" s="350"/>
      <c r="BZ44" s="350"/>
      <c r="CA44" s="350"/>
      <c r="CB44" s="350"/>
      <c r="CC44" s="350"/>
      <c r="CD44" s="350"/>
      <c r="CE44" s="350"/>
      <c r="CF44" s="350"/>
      <c r="CG44" s="350"/>
      <c r="CH44" s="350"/>
      <c r="CI44" s="350"/>
    </row>
    <row r="45" spans="1:87" s="311" customFormat="1" ht="18.75" customHeight="1">
      <c r="A45" s="352"/>
      <c r="B45" s="1018"/>
      <c r="C45" s="1013"/>
      <c r="D45" s="1013"/>
      <c r="E45" s="1013"/>
      <c r="F45" s="1013"/>
      <c r="G45" s="1013"/>
      <c r="H45" s="1014"/>
      <c r="I45" s="1019"/>
      <c r="J45" s="1020"/>
      <c r="K45" s="1020"/>
      <c r="L45" s="1020"/>
      <c r="M45" s="1020"/>
      <c r="N45" s="1020"/>
      <c r="O45" s="1020"/>
      <c r="P45" s="1020"/>
      <c r="Q45" s="1020"/>
      <c r="R45" s="1020"/>
      <c r="S45" s="1020"/>
      <c r="T45" s="1020"/>
      <c r="U45" s="1020"/>
      <c r="V45" s="1020"/>
      <c r="W45" s="1020"/>
      <c r="X45" s="1020"/>
      <c r="Y45" s="1020"/>
      <c r="Z45" s="1020"/>
      <c r="AA45" s="1020"/>
      <c r="AB45" s="1022"/>
      <c r="AC45" s="1012"/>
      <c r="AD45" s="1013"/>
      <c r="AE45" s="1013"/>
      <c r="AF45" s="1013"/>
      <c r="AG45" s="1013"/>
      <c r="AH45" s="1014"/>
      <c r="AI45" s="1015"/>
      <c r="AJ45" s="1016"/>
      <c r="AK45" s="1016"/>
      <c r="AL45" s="1016"/>
      <c r="AM45" s="1016"/>
      <c r="AN45" s="1016"/>
      <c r="AO45" s="1016"/>
      <c r="AP45" s="1016"/>
      <c r="AQ45" s="1016"/>
      <c r="AR45" s="1016"/>
      <c r="AS45" s="1016"/>
      <c r="AT45" s="1016"/>
      <c r="AU45" s="1016"/>
      <c r="AV45" s="1016"/>
      <c r="AW45" s="1017"/>
      <c r="BA45" s="350"/>
      <c r="BB45" s="350"/>
      <c r="BC45" s="350"/>
      <c r="BD45" s="350"/>
      <c r="BE45" s="350"/>
      <c r="BF45" s="350"/>
      <c r="BG45" s="350"/>
      <c r="BH45" s="350"/>
      <c r="BI45" s="350"/>
      <c r="BJ45" s="350"/>
      <c r="BK45" s="350"/>
      <c r="BL45" s="350"/>
      <c r="BM45" s="350"/>
      <c r="BN45" s="350"/>
      <c r="BO45" s="350"/>
      <c r="BP45" s="350"/>
      <c r="BQ45" s="350"/>
      <c r="BR45" s="350"/>
      <c r="BS45" s="350"/>
      <c r="BT45" s="350"/>
      <c r="BU45" s="350"/>
      <c r="BV45" s="350"/>
      <c r="BW45" s="350"/>
      <c r="BX45" s="350"/>
      <c r="BY45" s="350"/>
      <c r="BZ45" s="350"/>
      <c r="CA45" s="350"/>
      <c r="CB45" s="350"/>
      <c r="CC45" s="350"/>
      <c r="CD45" s="350"/>
      <c r="CE45" s="350"/>
      <c r="CF45" s="350"/>
      <c r="CG45" s="350"/>
      <c r="CH45" s="350"/>
      <c r="CI45" s="350"/>
    </row>
    <row r="46" spans="1:87" s="27" customFormat="1" ht="12" customHeight="1">
      <c r="A46" s="349"/>
      <c r="B46" s="685" t="s">
        <v>15</v>
      </c>
      <c r="C46" s="686"/>
      <c r="D46" s="686"/>
      <c r="E46" s="686"/>
      <c r="F46" s="686"/>
      <c r="G46" s="686"/>
      <c r="H46" s="687"/>
      <c r="I46" s="38" t="s">
        <v>3</v>
      </c>
      <c r="J46" s="672">
        <f>J9</f>
        <v>0</v>
      </c>
      <c r="K46" s="672"/>
      <c r="L46" s="672"/>
      <c r="M46" s="672"/>
      <c r="N46" s="680">
        <f>N9</f>
        <v>0</v>
      </c>
      <c r="O46" s="680"/>
      <c r="P46" s="680"/>
      <c r="Q46" s="680"/>
      <c r="R46" s="680"/>
      <c r="S46" s="680"/>
      <c r="T46" s="680"/>
      <c r="U46" s="680"/>
      <c r="V46" s="680"/>
      <c r="W46" s="680"/>
      <c r="X46" s="680"/>
      <c r="Y46" s="680"/>
      <c r="Z46" s="680"/>
      <c r="AA46" s="680"/>
      <c r="AB46" s="680"/>
      <c r="AC46" s="680"/>
      <c r="AD46" s="680"/>
      <c r="AE46" s="680"/>
      <c r="AF46" s="680"/>
      <c r="AG46" s="680"/>
      <c r="AH46" s="680"/>
      <c r="AI46" s="686" t="s">
        <v>21</v>
      </c>
      <c r="AJ46" s="686"/>
      <c r="AK46" s="719">
        <f>AK9</f>
        <v>0</v>
      </c>
      <c r="AL46" s="719"/>
      <c r="AM46" s="719"/>
      <c r="AN46" s="719"/>
      <c r="AO46" s="719"/>
      <c r="AP46" s="719"/>
      <c r="AQ46" s="719"/>
      <c r="AR46" s="719"/>
      <c r="AS46" s="719"/>
      <c r="AT46" s="719"/>
      <c r="AU46" s="719"/>
      <c r="AV46" s="719"/>
      <c r="AW46" s="720"/>
      <c r="BB46" s="37"/>
      <c r="BC46" s="37"/>
      <c r="BD46" s="37"/>
      <c r="BE46" s="37"/>
      <c r="BF46" s="37"/>
      <c r="BG46" s="37"/>
    </row>
    <row r="47" spans="1:87" s="27" customFormat="1" ht="12" customHeight="1">
      <c r="A47" s="394" t="s">
        <v>87</v>
      </c>
      <c r="B47" s="688"/>
      <c r="C47" s="689"/>
      <c r="D47" s="689"/>
      <c r="E47" s="689"/>
      <c r="F47" s="689"/>
      <c r="G47" s="689"/>
      <c r="H47" s="690"/>
      <c r="I47" s="40"/>
      <c r="J47" s="41"/>
      <c r="K47" s="41"/>
      <c r="L47" s="41"/>
      <c r="M47" s="41"/>
      <c r="N47" s="681"/>
      <c r="O47" s="681"/>
      <c r="P47" s="681"/>
      <c r="Q47" s="681"/>
      <c r="R47" s="681"/>
      <c r="S47" s="681"/>
      <c r="T47" s="681"/>
      <c r="U47" s="681"/>
      <c r="V47" s="681"/>
      <c r="W47" s="681"/>
      <c r="X47" s="681"/>
      <c r="Y47" s="681"/>
      <c r="Z47" s="681"/>
      <c r="AA47" s="681"/>
      <c r="AB47" s="681"/>
      <c r="AC47" s="681"/>
      <c r="AD47" s="681"/>
      <c r="AE47" s="681"/>
      <c r="AF47" s="681"/>
      <c r="AG47" s="681"/>
      <c r="AH47" s="681"/>
      <c r="AI47" s="689"/>
      <c r="AJ47" s="689"/>
      <c r="AK47" s="721"/>
      <c r="AL47" s="721"/>
      <c r="AM47" s="721"/>
      <c r="AN47" s="721"/>
      <c r="AO47" s="721"/>
      <c r="AP47" s="721"/>
      <c r="AQ47" s="721"/>
      <c r="AR47" s="721"/>
      <c r="AS47" s="721"/>
      <c r="AT47" s="721"/>
      <c r="AU47" s="721"/>
      <c r="AV47" s="721"/>
      <c r="AW47" s="722"/>
      <c r="BB47" s="37"/>
      <c r="BC47" s="37"/>
      <c r="BD47" s="37"/>
      <c r="BE47" s="37"/>
      <c r="BF47" s="37"/>
      <c r="BG47" s="37"/>
    </row>
    <row r="48" spans="1:87" s="27" customFormat="1" ht="27.75" customHeight="1" thickBot="1">
      <c r="A48" s="394"/>
      <c r="B48" s="682" t="s">
        <v>16</v>
      </c>
      <c r="C48" s="683"/>
      <c r="D48" s="683"/>
      <c r="E48" s="683"/>
      <c r="F48" s="683"/>
      <c r="G48" s="683"/>
      <c r="H48" s="684"/>
      <c r="I48" s="669">
        <f>I11</f>
        <v>0</v>
      </c>
      <c r="J48" s="670"/>
      <c r="K48" s="670"/>
      <c r="L48" s="670"/>
      <c r="M48" s="670"/>
      <c r="N48" s="670"/>
      <c r="O48" s="670"/>
      <c r="P48" s="670"/>
      <c r="Q48" s="670"/>
      <c r="R48" s="670"/>
      <c r="S48" s="670"/>
      <c r="T48" s="670"/>
      <c r="U48" s="670"/>
      <c r="V48" s="670"/>
      <c r="W48" s="670"/>
      <c r="X48" s="670"/>
      <c r="Y48" s="671"/>
      <c r="Z48" s="718" t="s">
        <v>59</v>
      </c>
      <c r="AA48" s="683"/>
      <c r="AB48" s="683"/>
      <c r="AC48" s="683"/>
      <c r="AD48" s="683"/>
      <c r="AE48" s="684"/>
      <c r="AF48" s="716">
        <f>AG11</f>
        <v>0</v>
      </c>
      <c r="AG48" s="717"/>
      <c r="AH48" s="717"/>
      <c r="AI48" s="717"/>
      <c r="AJ48" s="717"/>
      <c r="AK48" s="717"/>
      <c r="AL48" s="717"/>
      <c r="AM48" s="717"/>
      <c r="AN48" s="717"/>
      <c r="AO48" s="717"/>
      <c r="AP48" s="717"/>
      <c r="AQ48" s="717"/>
      <c r="AR48" s="717"/>
      <c r="AS48" s="683" t="s">
        <v>49</v>
      </c>
      <c r="AT48" s="683"/>
      <c r="AU48" s="683"/>
      <c r="AV48" s="683"/>
      <c r="AW48" s="715"/>
      <c r="BB48" s="37"/>
      <c r="BC48" s="37"/>
      <c r="BD48" s="37"/>
      <c r="BE48" s="37"/>
      <c r="BF48" s="37"/>
      <c r="BG48" s="37"/>
    </row>
    <row r="49" spans="1:60" s="34" customFormat="1" ht="24">
      <c r="A49" s="394"/>
      <c r="B49" s="395"/>
      <c r="C49" s="396"/>
      <c r="D49" s="396"/>
      <c r="E49" s="396"/>
      <c r="F49" s="396"/>
      <c r="G49" s="396"/>
      <c r="H49" s="396"/>
      <c r="I49" s="396"/>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row>
    <row r="50" spans="1:60" s="34" customFormat="1" ht="37.5" customHeight="1">
      <c r="A50" s="394"/>
      <c r="B50" s="309"/>
      <c r="C50" s="397"/>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M50" s="398"/>
      <c r="AN50" s="398"/>
      <c r="AO50" s="398"/>
      <c r="AP50" s="398"/>
      <c r="AQ50" s="398"/>
      <c r="AR50" s="398"/>
      <c r="AS50" s="398"/>
      <c r="AT50" s="398"/>
      <c r="AU50" s="398"/>
      <c r="AV50" s="398"/>
      <c r="AW50" s="398"/>
    </row>
    <row r="51" spans="1:60" s="34" customFormat="1" ht="23.25" customHeight="1" thickBot="1">
      <c r="A51" s="394"/>
      <c r="B51" s="309"/>
      <c r="C51" s="397"/>
      <c r="D51" s="1044">
        <f>$AG$11-CT【入力例】!A2</f>
        <v>-2.0833333333333332E-2</v>
      </c>
      <c r="E51" s="1044"/>
      <c r="F51" s="1044"/>
      <c r="G51" s="1044"/>
      <c r="H51" s="1044"/>
      <c r="I51" s="1044"/>
      <c r="J51" s="399" t="s">
        <v>66</v>
      </c>
      <c r="K51" s="400"/>
      <c r="L51" s="400"/>
      <c r="M51" s="400"/>
      <c r="N51" s="400"/>
      <c r="O51" s="400"/>
      <c r="P51" s="400"/>
      <c r="Q51" s="400"/>
      <c r="R51" s="401"/>
      <c r="S51" s="401"/>
      <c r="T51" s="312"/>
      <c r="U51" s="312"/>
      <c r="V51" s="312"/>
      <c r="W51" s="312"/>
      <c r="X51" s="312"/>
      <c r="Y51" s="312"/>
      <c r="Z51" s="316"/>
      <c r="AA51" s="316" t="s">
        <v>218</v>
      </c>
      <c r="AB51" s="316"/>
      <c r="AC51" s="312"/>
      <c r="AD51" s="312"/>
      <c r="AE51" s="312"/>
      <c r="AF51" s="312"/>
      <c r="AG51" s="312"/>
      <c r="AH51" s="312"/>
      <c r="AI51" s="312"/>
      <c r="AJ51" s="312"/>
      <c r="AK51" s="316"/>
      <c r="AL51" s="316"/>
      <c r="AM51" s="316"/>
      <c r="AN51" s="316"/>
      <c r="AO51" s="316"/>
      <c r="AP51" s="316"/>
      <c r="AQ51" s="316"/>
      <c r="AR51" s="316"/>
      <c r="AS51" s="316"/>
      <c r="AT51" s="316"/>
      <c r="AU51" s="316"/>
      <c r="AV51" s="316"/>
      <c r="AW51" s="316"/>
    </row>
    <row r="52" spans="1:60" s="320" customFormat="1" ht="21" customHeight="1" thickTop="1">
      <c r="A52" s="394"/>
      <c r="B52" s="402"/>
      <c r="C52" s="320" t="s">
        <v>175</v>
      </c>
      <c r="AA52" s="320" t="s">
        <v>174</v>
      </c>
    </row>
    <row r="53" spans="1:60" s="320" customFormat="1" ht="21" customHeight="1">
      <c r="A53" s="394"/>
      <c r="B53" s="402"/>
      <c r="D53" s="320" t="s">
        <v>177</v>
      </c>
      <c r="Z53" s="320" t="s">
        <v>176</v>
      </c>
    </row>
    <row r="54" spans="1:60" s="320" customFormat="1" ht="21" customHeight="1">
      <c r="A54" s="394"/>
      <c r="B54" s="402"/>
      <c r="C54" s="403"/>
      <c r="D54" s="403"/>
      <c r="E54" s="403"/>
      <c r="F54" s="403"/>
      <c r="G54" s="403"/>
      <c r="H54" s="403"/>
      <c r="I54" s="403"/>
      <c r="J54" s="403"/>
      <c r="K54" s="403"/>
      <c r="L54" s="403"/>
      <c r="M54" s="403"/>
      <c r="N54" s="403"/>
      <c r="O54" s="403"/>
      <c r="P54" s="403"/>
      <c r="Q54" s="403"/>
      <c r="R54" s="403"/>
      <c r="S54" s="403"/>
      <c r="T54" s="403"/>
      <c r="U54" s="403"/>
      <c r="V54" s="403"/>
      <c r="W54" s="403"/>
      <c r="Z54" s="320" t="s">
        <v>178</v>
      </c>
      <c r="AB54" s="332"/>
    </row>
    <row r="55" spans="1:60" s="320" customFormat="1" ht="21" customHeight="1">
      <c r="A55" s="394"/>
      <c r="B55" s="402"/>
      <c r="C55" s="403"/>
      <c r="D55" s="403"/>
      <c r="E55" s="403"/>
      <c r="F55" s="403"/>
      <c r="G55" s="403"/>
      <c r="H55" s="403"/>
      <c r="I55" s="403"/>
      <c r="J55" s="403"/>
      <c r="K55" s="403"/>
      <c r="L55" s="403"/>
      <c r="M55" s="403"/>
      <c r="N55" s="403"/>
      <c r="O55" s="403"/>
      <c r="P55" s="403"/>
      <c r="Q55" s="403"/>
      <c r="R55" s="403"/>
      <c r="S55" s="403"/>
      <c r="T55" s="403"/>
      <c r="U55" s="403"/>
      <c r="V55" s="403"/>
      <c r="W55" s="403"/>
      <c r="AB55" s="332"/>
    </row>
    <row r="56" spans="1:60" s="320" customFormat="1" ht="21" customHeight="1">
      <c r="A56" s="394"/>
      <c r="B56" s="402"/>
      <c r="C56" s="403"/>
      <c r="D56" s="403"/>
      <c r="E56" s="403"/>
      <c r="F56" s="403"/>
      <c r="G56" s="403"/>
      <c r="H56" s="403"/>
      <c r="I56" s="403"/>
      <c r="J56" s="403"/>
      <c r="K56" s="403"/>
      <c r="L56" s="403"/>
      <c r="M56" s="403"/>
      <c r="N56" s="403"/>
      <c r="O56" s="403"/>
      <c r="P56" s="403"/>
      <c r="Q56" s="403"/>
      <c r="R56" s="403"/>
      <c r="S56" s="403"/>
      <c r="T56" s="403"/>
      <c r="U56" s="403"/>
      <c r="V56" s="403"/>
      <c r="W56" s="403"/>
      <c r="AB56" s="332"/>
    </row>
    <row r="57" spans="1:60" s="320" customFormat="1" ht="21" customHeight="1">
      <c r="A57" s="394"/>
      <c r="B57" s="402"/>
      <c r="C57" s="403"/>
      <c r="D57" s="403"/>
      <c r="E57" s="403"/>
      <c r="F57" s="403"/>
      <c r="G57" s="403"/>
      <c r="H57" s="403"/>
      <c r="I57" s="403"/>
      <c r="J57" s="403"/>
      <c r="K57" s="403"/>
      <c r="L57" s="403"/>
      <c r="M57" s="403"/>
      <c r="N57" s="403"/>
      <c r="O57" s="403"/>
      <c r="P57" s="403"/>
      <c r="Q57" s="403"/>
      <c r="R57" s="403"/>
      <c r="S57" s="403"/>
      <c r="T57" s="403"/>
      <c r="U57" s="403"/>
      <c r="V57" s="403"/>
      <c r="W57" s="403"/>
      <c r="Z57" s="326"/>
      <c r="AB57" s="332"/>
    </row>
    <row r="58" spans="1:60" s="332" customFormat="1" ht="21" customHeight="1">
      <c r="A58" s="394"/>
      <c r="B58" s="402"/>
      <c r="D58" s="320"/>
      <c r="E58" s="320"/>
      <c r="F58" s="327"/>
      <c r="G58" s="327"/>
      <c r="H58" s="327"/>
      <c r="I58" s="327"/>
      <c r="J58" s="327"/>
      <c r="K58" s="327"/>
      <c r="L58" s="327"/>
      <c r="M58" s="327"/>
      <c r="N58" s="327"/>
      <c r="O58" s="327"/>
      <c r="P58" s="327"/>
      <c r="Q58" s="327"/>
      <c r="R58" s="327"/>
      <c r="S58" s="327"/>
      <c r="T58" s="327"/>
      <c r="U58" s="327"/>
      <c r="V58" s="327"/>
      <c r="W58" s="327"/>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403"/>
      <c r="AU58" s="403"/>
      <c r="AV58" s="403"/>
      <c r="AW58" s="403"/>
      <c r="AX58" s="326"/>
    </row>
    <row r="59" spans="1:60" s="332" customFormat="1" ht="21" customHeight="1">
      <c r="A59" s="394"/>
      <c r="B59" s="404" t="s">
        <v>179</v>
      </c>
      <c r="E59" s="320"/>
      <c r="F59" s="327"/>
      <c r="G59" s="327"/>
      <c r="H59" s="327"/>
      <c r="I59" s="327"/>
      <c r="J59" s="327"/>
      <c r="K59" s="327"/>
      <c r="L59" s="327"/>
      <c r="M59" s="327"/>
      <c r="N59" s="327"/>
      <c r="O59" s="327"/>
      <c r="P59" s="327"/>
      <c r="Q59" s="327"/>
      <c r="R59" s="327"/>
      <c r="S59" s="327"/>
      <c r="T59" s="327"/>
      <c r="U59" s="327"/>
      <c r="V59" s="327"/>
      <c r="W59" s="327"/>
      <c r="X59" s="327"/>
      <c r="Y59" s="327"/>
      <c r="AA59" s="320" t="s">
        <v>180</v>
      </c>
      <c r="AB59" s="320"/>
      <c r="AX59" s="326"/>
      <c r="BD59" s="324"/>
      <c r="BE59" s="405"/>
      <c r="BG59" s="326"/>
      <c r="BH59" s="326"/>
    </row>
    <row r="60" spans="1:60" s="332" customFormat="1" ht="21" customHeight="1">
      <c r="A60" s="394"/>
      <c r="B60" s="402"/>
      <c r="C60" s="320" t="s">
        <v>39</v>
      </c>
      <c r="D60" s="320"/>
      <c r="E60" s="320"/>
      <c r="F60" s="320"/>
      <c r="G60" s="320"/>
      <c r="H60" s="320"/>
      <c r="I60" s="320"/>
      <c r="J60" s="320"/>
      <c r="K60" s="320"/>
      <c r="L60" s="320"/>
      <c r="M60" s="320"/>
      <c r="N60" s="320"/>
      <c r="O60" s="320"/>
      <c r="P60" s="320"/>
      <c r="Q60" s="320"/>
      <c r="R60" s="320"/>
      <c r="S60" s="320"/>
      <c r="T60" s="320"/>
      <c r="U60" s="320"/>
      <c r="V60" s="320"/>
      <c r="W60" s="320"/>
      <c r="X60" s="327"/>
      <c r="Y60" s="327"/>
      <c r="AA60" s="320"/>
      <c r="AB60" s="320" t="s">
        <v>181</v>
      </c>
      <c r="AC60" s="320"/>
      <c r="AD60" s="327"/>
      <c r="AE60" s="327"/>
      <c r="AF60" s="327"/>
      <c r="AG60" s="327"/>
      <c r="AH60" s="327"/>
      <c r="AI60" s="327"/>
      <c r="AJ60" s="327"/>
      <c r="AK60" s="327"/>
      <c r="AL60" s="327"/>
      <c r="AM60" s="327"/>
      <c r="AN60" s="327"/>
      <c r="AO60" s="327"/>
      <c r="AP60" s="327"/>
      <c r="AQ60" s="327"/>
      <c r="AR60" s="327"/>
      <c r="AS60" s="327"/>
      <c r="AT60" s="327"/>
      <c r="AU60" s="327"/>
      <c r="AV60" s="327"/>
      <c r="AX60" s="326"/>
      <c r="BD60" s="324"/>
      <c r="BE60" s="405"/>
      <c r="BG60" s="326"/>
      <c r="BH60" s="326"/>
    </row>
    <row r="61" spans="1:60" s="320" customFormat="1" ht="21" customHeight="1">
      <c r="A61" s="394"/>
      <c r="B61" s="402"/>
      <c r="C61" s="320" t="s">
        <v>262</v>
      </c>
      <c r="AA61" s="320" t="s">
        <v>182</v>
      </c>
      <c r="AW61" s="327"/>
      <c r="AZ61" s="404"/>
    </row>
    <row r="62" spans="1:60" s="320" customFormat="1" ht="21" customHeight="1">
      <c r="A62" s="394"/>
      <c r="B62" s="402"/>
      <c r="C62" s="320" t="s">
        <v>40</v>
      </c>
      <c r="AB62" s="406" t="s">
        <v>183</v>
      </c>
      <c r="AU62" s="322"/>
    </row>
    <row r="63" spans="1:60" s="320" customFormat="1" ht="21" customHeight="1">
      <c r="A63" s="394"/>
      <c r="B63" s="402"/>
      <c r="C63" s="320" t="s">
        <v>184</v>
      </c>
      <c r="AB63" s="406" t="s">
        <v>287</v>
      </c>
      <c r="AD63" s="328"/>
      <c r="AE63" s="328"/>
      <c r="AF63" s="328"/>
      <c r="AG63" s="328"/>
      <c r="AH63" s="328"/>
      <c r="AI63" s="328"/>
      <c r="AJ63" s="328"/>
      <c r="AK63" s="328"/>
      <c r="AL63" s="328"/>
      <c r="AM63" s="328"/>
      <c r="AN63" s="328"/>
      <c r="AO63" s="328"/>
      <c r="AP63" s="328"/>
      <c r="AQ63" s="328"/>
      <c r="AR63" s="328"/>
      <c r="AS63" s="328"/>
      <c r="AT63" s="328"/>
      <c r="AU63" s="328"/>
      <c r="AV63" s="328"/>
    </row>
    <row r="64" spans="1:60" s="320" customFormat="1" ht="21" customHeight="1">
      <c r="A64" s="332"/>
      <c r="B64" s="402"/>
      <c r="C64" s="320" t="s">
        <v>185</v>
      </c>
      <c r="AB64" s="320" t="s">
        <v>288</v>
      </c>
      <c r="AW64" s="328"/>
      <c r="BD64" s="404"/>
    </row>
    <row r="65" spans="1:56" s="320" customFormat="1" ht="21" customHeight="1">
      <c r="A65" s="332"/>
      <c r="B65" s="402"/>
      <c r="AA65" s="326"/>
      <c r="AW65" s="328"/>
      <c r="BD65" s="404"/>
    </row>
    <row r="66" spans="1:56" s="320" customFormat="1" ht="45.75" customHeight="1">
      <c r="A66" s="332"/>
      <c r="B66" s="402"/>
      <c r="AA66" s="326"/>
    </row>
    <row r="67" spans="1:56" s="332" customFormat="1" ht="28.5" customHeight="1">
      <c r="D67" s="326"/>
      <c r="E67" s="326"/>
      <c r="F67" s="326"/>
      <c r="G67" s="326"/>
      <c r="H67" s="326"/>
      <c r="I67" s="326"/>
      <c r="J67" s="326"/>
      <c r="K67" s="326"/>
      <c r="L67" s="326"/>
      <c r="M67" s="326"/>
      <c r="N67" s="326"/>
      <c r="O67" s="326"/>
      <c r="P67" s="326"/>
      <c r="Q67" s="326"/>
      <c r="R67" s="326"/>
      <c r="S67" s="326"/>
      <c r="T67" s="326"/>
      <c r="U67" s="326"/>
      <c r="V67" s="326"/>
      <c r="W67" s="326"/>
      <c r="X67" s="326"/>
      <c r="Y67" s="326"/>
      <c r="Z67" s="320"/>
      <c r="AA67" s="320"/>
      <c r="AB67" s="320"/>
      <c r="AC67" s="320"/>
      <c r="AD67" s="320"/>
      <c r="AE67" s="320"/>
      <c r="AF67" s="320"/>
      <c r="AG67" s="320"/>
      <c r="AH67" s="320"/>
      <c r="AI67" s="320"/>
      <c r="AJ67" s="320"/>
      <c r="AK67" s="320"/>
      <c r="AL67" s="320"/>
      <c r="AM67" s="320"/>
      <c r="AN67" s="320"/>
      <c r="AO67" s="320"/>
      <c r="AP67" s="320"/>
      <c r="AQ67" s="320"/>
      <c r="AR67" s="320"/>
      <c r="AS67" s="320"/>
      <c r="AT67" s="320"/>
      <c r="AU67" s="320"/>
      <c r="AV67" s="320"/>
      <c r="AW67" s="320"/>
      <c r="AX67" s="320"/>
    </row>
    <row r="68" spans="1:56" s="34" customFormat="1" ht="17.25">
      <c r="A68" s="336" t="s">
        <v>242</v>
      </c>
      <c r="B68" s="336"/>
      <c r="C68" s="337"/>
      <c r="D68" s="337"/>
      <c r="E68" s="337"/>
      <c r="F68" s="337"/>
      <c r="G68" s="337"/>
      <c r="H68" s="337"/>
      <c r="I68" s="337"/>
      <c r="J68" s="337"/>
      <c r="K68" s="337"/>
      <c r="L68" s="337"/>
      <c r="M68" s="338"/>
      <c r="N68" s="339"/>
      <c r="O68" s="339"/>
      <c r="P68" s="339"/>
      <c r="Q68" s="339"/>
      <c r="R68" s="332"/>
      <c r="S68" s="332"/>
      <c r="T68" s="311"/>
      <c r="U68" s="311"/>
      <c r="V68" s="311"/>
      <c r="W68" s="311"/>
      <c r="X68" s="333"/>
      <c r="Y68" s="333"/>
      <c r="Z68" s="333"/>
      <c r="AA68" s="333"/>
      <c r="AB68" s="333"/>
      <c r="AC68" s="333"/>
      <c r="AD68" s="333"/>
      <c r="AE68" s="333"/>
      <c r="AF68" s="333"/>
      <c r="AG68" s="333"/>
      <c r="AH68" s="333"/>
      <c r="AI68" s="333"/>
      <c r="AJ68" s="333"/>
      <c r="AK68" s="333"/>
      <c r="AL68" s="333"/>
      <c r="AM68" s="333"/>
      <c r="AN68" s="333"/>
      <c r="AO68" s="334"/>
      <c r="AP68" s="313"/>
      <c r="AQ68" s="313"/>
      <c r="AR68" s="313"/>
      <c r="AS68" s="313"/>
      <c r="AT68" s="313"/>
      <c r="AU68" s="313"/>
      <c r="AV68" s="313"/>
      <c r="AW68" s="313"/>
    </row>
    <row r="69" spans="1:56" s="311" customFormat="1" ht="16.5" customHeight="1">
      <c r="A69" s="340" t="s">
        <v>155</v>
      </c>
      <c r="B69" s="340"/>
      <c r="C69" s="341"/>
      <c r="D69" s="341"/>
      <c r="E69" s="341"/>
      <c r="F69" s="341"/>
      <c r="G69" s="341"/>
      <c r="H69" s="341"/>
      <c r="I69" s="341"/>
      <c r="J69" s="341"/>
      <c r="K69" s="341"/>
      <c r="L69" s="339"/>
      <c r="M69" s="336"/>
      <c r="N69" s="339"/>
      <c r="O69" s="339"/>
      <c r="P69" s="339"/>
      <c r="Q69" s="339"/>
      <c r="R69" s="332"/>
      <c r="S69" s="332"/>
      <c r="AR69" s="313"/>
      <c r="AS69" s="313"/>
      <c r="AT69" s="313"/>
      <c r="AU69" s="313"/>
      <c r="AV69" s="313"/>
      <c r="AW69" s="313"/>
      <c r="AY69" s="316"/>
      <c r="AZ69" s="316"/>
      <c r="BA69" s="316"/>
      <c r="BB69" s="316"/>
    </row>
    <row r="70" spans="1:56" s="311" customFormat="1" ht="16.5" customHeight="1">
      <c r="A70" s="340" t="s">
        <v>251</v>
      </c>
      <c r="B70" s="340"/>
      <c r="C70" s="341"/>
      <c r="D70" s="341"/>
      <c r="E70" s="341"/>
      <c r="F70" s="341"/>
      <c r="G70" s="341"/>
      <c r="H70" s="341"/>
      <c r="I70" s="341"/>
      <c r="J70" s="341"/>
      <c r="K70" s="341"/>
      <c r="L70" s="339"/>
      <c r="M70" s="339"/>
      <c r="N70" s="339"/>
      <c r="O70" s="339"/>
      <c r="P70" s="339"/>
      <c r="Q70" s="339"/>
      <c r="R70" s="332"/>
      <c r="S70" s="332"/>
      <c r="AR70" s="313"/>
      <c r="AS70" s="313"/>
      <c r="AT70" s="313"/>
      <c r="AU70" s="313"/>
      <c r="AV70" s="313"/>
      <c r="AW70" s="313"/>
      <c r="AY70" s="316"/>
      <c r="AZ70" s="316"/>
      <c r="BA70" s="316"/>
      <c r="BB70" s="316"/>
    </row>
    <row r="71" spans="1:56" s="311" customFormat="1" ht="16.5" customHeight="1">
      <c r="A71" s="342" t="s">
        <v>243</v>
      </c>
      <c r="B71" s="321"/>
      <c r="C71" s="321"/>
      <c r="D71" s="321"/>
      <c r="E71" s="321"/>
      <c r="F71" s="321"/>
      <c r="G71" s="321"/>
      <c r="H71" s="321"/>
      <c r="I71" s="321"/>
      <c r="J71" s="321"/>
      <c r="K71" s="321"/>
      <c r="L71" s="321"/>
      <c r="M71" s="329"/>
      <c r="N71" s="329"/>
      <c r="O71" s="329"/>
      <c r="P71" s="326"/>
      <c r="Q71" s="326"/>
      <c r="R71" s="332"/>
      <c r="S71" s="332"/>
      <c r="AR71" s="313"/>
      <c r="AS71" s="313"/>
      <c r="AT71" s="313"/>
      <c r="AU71" s="313"/>
      <c r="AV71" s="313"/>
      <c r="AW71" s="313"/>
    </row>
    <row r="72" spans="1:56" s="311" customFormat="1" ht="16.5" customHeight="1">
      <c r="A72" s="342"/>
      <c r="B72" s="321"/>
      <c r="C72" s="321"/>
      <c r="D72" s="321"/>
      <c r="E72" s="321"/>
      <c r="F72" s="321"/>
      <c r="G72" s="321"/>
      <c r="H72" s="321"/>
      <c r="I72" s="321"/>
      <c r="J72" s="321"/>
      <c r="K72" s="321"/>
      <c r="L72" s="321"/>
      <c r="M72" s="329"/>
      <c r="N72" s="329"/>
      <c r="O72" s="329"/>
      <c r="P72" s="326"/>
      <c r="Q72" s="326"/>
      <c r="R72" s="332"/>
      <c r="S72" s="332"/>
      <c r="AR72" s="313"/>
      <c r="AS72" s="313"/>
      <c r="AT72" s="313"/>
      <c r="AU72" s="313"/>
      <c r="AV72" s="313"/>
      <c r="AW72" s="313"/>
    </row>
    <row r="73" spans="1:56" s="311" customFormat="1" ht="21.75" customHeight="1">
      <c r="A73" s="332"/>
      <c r="B73" s="343"/>
      <c r="C73" s="344"/>
      <c r="D73" s="344"/>
      <c r="E73" s="344"/>
      <c r="F73" s="344"/>
      <c r="G73" s="344"/>
      <c r="H73" s="344"/>
      <c r="I73" s="344"/>
      <c r="J73" s="344"/>
      <c r="K73" s="344"/>
      <c r="L73" s="344"/>
      <c r="M73" s="344"/>
      <c r="N73" s="344"/>
      <c r="O73" s="344"/>
      <c r="P73" s="344"/>
      <c r="Q73" s="343"/>
      <c r="R73" s="332"/>
      <c r="S73" s="332"/>
      <c r="T73" s="332"/>
      <c r="U73" s="332"/>
      <c r="V73" s="332"/>
      <c r="W73" s="332"/>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row>
    <row r="74" spans="1:56" s="311" customFormat="1">
      <c r="A74" s="320" t="s">
        <v>36</v>
      </c>
      <c r="B74" s="325"/>
      <c r="C74" s="321"/>
      <c r="D74" s="321"/>
      <c r="E74" s="321"/>
      <c r="F74" s="321"/>
      <c r="G74" s="321"/>
      <c r="H74" s="321"/>
      <c r="I74" s="321"/>
      <c r="J74" s="321"/>
      <c r="K74" s="321"/>
      <c r="L74" s="321"/>
      <c r="M74" s="321"/>
      <c r="N74" s="321"/>
      <c r="O74" s="321"/>
      <c r="P74" s="321"/>
      <c r="Q74" s="320"/>
      <c r="R74" s="320"/>
      <c r="S74" s="332"/>
      <c r="T74" s="332"/>
      <c r="U74" s="332"/>
      <c r="V74" s="332"/>
      <c r="W74" s="332"/>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row>
    <row r="75" spans="1:56" s="311" customFormat="1">
      <c r="A75" s="320" t="s">
        <v>37</v>
      </c>
      <c r="B75" s="320"/>
      <c r="C75" s="321"/>
      <c r="D75" s="321"/>
      <c r="E75" s="321"/>
      <c r="F75" s="321"/>
      <c r="G75" s="321"/>
      <c r="H75" s="321"/>
      <c r="I75" s="321"/>
      <c r="J75" s="321"/>
      <c r="K75" s="321"/>
      <c r="L75" s="321"/>
      <c r="M75" s="321"/>
      <c r="N75" s="321"/>
      <c r="O75" s="321"/>
      <c r="P75" s="321"/>
      <c r="Q75" s="320"/>
      <c r="R75" s="320"/>
      <c r="S75" s="332"/>
      <c r="T75" s="332"/>
      <c r="U75" s="332"/>
      <c r="V75" s="332"/>
      <c r="W75" s="332"/>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row>
    <row r="76" spans="1:56" s="34" customFormat="1">
      <c r="A76" s="320"/>
      <c r="B76" s="320"/>
      <c r="C76" s="321"/>
      <c r="D76" s="321"/>
      <c r="E76" s="320"/>
      <c r="F76" s="320"/>
      <c r="G76" s="321"/>
      <c r="H76" s="321"/>
      <c r="I76" s="321"/>
      <c r="J76" s="321"/>
      <c r="K76" s="321"/>
      <c r="L76" s="321"/>
      <c r="M76" s="321"/>
      <c r="N76" s="321"/>
      <c r="O76" s="321"/>
      <c r="P76" s="321"/>
      <c r="Q76" s="320"/>
      <c r="R76" s="320"/>
      <c r="S76" s="326"/>
      <c r="T76" s="332"/>
      <c r="U76" s="332"/>
      <c r="V76" s="332"/>
      <c r="W76" s="332"/>
      <c r="X76" s="329"/>
      <c r="Y76" s="329"/>
      <c r="Z76" s="329"/>
      <c r="AA76" s="329"/>
      <c r="AB76" s="329"/>
      <c r="AC76" s="329"/>
      <c r="AD76" s="329"/>
      <c r="AE76" s="329"/>
      <c r="AF76" s="329"/>
      <c r="AG76" s="329"/>
      <c r="AH76" s="329"/>
      <c r="AI76" s="329"/>
      <c r="AJ76" s="329"/>
      <c r="AK76" s="329"/>
      <c r="AL76" s="329"/>
      <c r="AM76" s="329"/>
      <c r="AN76" s="329"/>
      <c r="AO76" s="329"/>
      <c r="AP76" s="329"/>
      <c r="AQ76" s="329"/>
      <c r="AR76" s="329"/>
      <c r="AS76" s="329"/>
      <c r="AT76" s="329"/>
      <c r="AU76" s="329"/>
      <c r="AV76" s="329"/>
      <c r="AW76" s="329"/>
    </row>
    <row r="77" spans="1:56" s="34" customFormat="1">
      <c r="A77" s="320" t="s">
        <v>244</v>
      </c>
      <c r="B77" s="320"/>
      <c r="C77" s="321"/>
      <c r="D77" s="321"/>
      <c r="E77" s="320"/>
      <c r="F77" s="320"/>
      <c r="G77" s="321"/>
      <c r="H77" s="321"/>
      <c r="I77" s="321"/>
      <c r="J77" s="321"/>
      <c r="K77" s="321"/>
      <c r="L77" s="307"/>
      <c r="M77" s="307"/>
      <c r="N77" s="307"/>
      <c r="O77" s="307"/>
      <c r="P77" s="307"/>
      <c r="Q77" s="325"/>
      <c r="R77" s="320"/>
      <c r="S77" s="326"/>
      <c r="T77" s="326"/>
      <c r="U77" s="326"/>
      <c r="V77" s="326"/>
      <c r="W77" s="326"/>
      <c r="X77" s="329"/>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row>
    <row r="78" spans="1:56" s="34" customFormat="1">
      <c r="A78" s="320" t="s">
        <v>245</v>
      </c>
      <c r="B78" s="321"/>
      <c r="C78" s="321"/>
      <c r="D78" s="321"/>
      <c r="E78" s="321"/>
      <c r="F78" s="321"/>
      <c r="G78" s="321"/>
      <c r="H78" s="321"/>
      <c r="I78" s="321"/>
      <c r="J78" s="321"/>
      <c r="K78" s="321"/>
      <c r="L78" s="321"/>
      <c r="M78" s="321"/>
      <c r="N78" s="321"/>
      <c r="O78" s="321"/>
      <c r="P78" s="320"/>
      <c r="Q78" s="320"/>
      <c r="R78" s="320"/>
      <c r="S78" s="326"/>
      <c r="T78" s="326"/>
      <c r="U78" s="326"/>
      <c r="V78" s="326"/>
      <c r="W78" s="326"/>
      <c r="X78" s="329"/>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row>
    <row r="79" spans="1:56" s="34" customFormat="1">
      <c r="A79" s="86" t="s">
        <v>246</v>
      </c>
      <c r="B79" s="86"/>
      <c r="C79" s="86"/>
      <c r="D79" s="86"/>
      <c r="E79" s="86"/>
      <c r="F79" s="86"/>
      <c r="G79" s="86"/>
      <c r="H79" s="86"/>
      <c r="I79" s="86"/>
      <c r="J79" s="86"/>
      <c r="K79" s="86"/>
      <c r="L79" s="86"/>
      <c r="M79" s="86"/>
      <c r="N79" s="86"/>
      <c r="O79" s="86"/>
      <c r="P79" s="86"/>
      <c r="Q79" s="86"/>
      <c r="R79" s="320"/>
      <c r="S79" s="326"/>
      <c r="T79" s="326"/>
      <c r="U79" s="326"/>
      <c r="V79" s="326"/>
      <c r="W79" s="326"/>
      <c r="X79" s="329"/>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row>
    <row r="80" spans="1:56" s="34" customFormat="1" ht="12">
      <c r="A80" s="27"/>
      <c r="B80" s="27"/>
      <c r="C80" s="27"/>
      <c r="D80" s="27"/>
      <c r="E80" s="27"/>
      <c r="F80" s="27"/>
      <c r="G80" s="27"/>
      <c r="H80" s="27"/>
      <c r="I80" s="27"/>
      <c r="J80" s="27"/>
      <c r="K80" s="27"/>
      <c r="L80" s="27"/>
      <c r="M80" s="27"/>
      <c r="N80" s="27"/>
      <c r="O80" s="27"/>
      <c r="P80" s="27"/>
      <c r="Q80" s="27"/>
      <c r="R80" s="345"/>
      <c r="S80" s="345"/>
      <c r="T80" s="326"/>
      <c r="U80" s="326"/>
      <c r="V80" s="326"/>
      <c r="W80" s="326"/>
      <c r="X80" s="329"/>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c r="AV80" s="329"/>
      <c r="AW80" s="329"/>
    </row>
    <row r="81" spans="1:49" s="34" customFormat="1" ht="12">
      <c r="A81" s="332"/>
      <c r="B81" s="332"/>
      <c r="E81" s="332"/>
      <c r="F81" s="332"/>
      <c r="L81" s="35"/>
      <c r="M81" s="35"/>
      <c r="N81" s="35"/>
      <c r="O81" s="35"/>
      <c r="P81" s="35"/>
      <c r="Q81" s="407"/>
      <c r="R81" s="407"/>
      <c r="S81" s="407"/>
      <c r="T81" s="326"/>
      <c r="U81" s="326"/>
      <c r="V81" s="326"/>
      <c r="W81" s="329"/>
      <c r="X81" s="329"/>
      <c r="Y81" s="329"/>
      <c r="Z81" s="329"/>
      <c r="AA81" s="329"/>
      <c r="AB81" s="329"/>
      <c r="AC81" s="329"/>
      <c r="AD81" s="329"/>
      <c r="AE81" s="329"/>
      <c r="AF81" s="329"/>
      <c r="AG81" s="329"/>
      <c r="AH81" s="329"/>
      <c r="AI81" s="329"/>
      <c r="AJ81" s="329"/>
      <c r="AK81" s="329"/>
      <c r="AL81" s="329"/>
      <c r="AM81" s="329"/>
      <c r="AN81" s="329"/>
      <c r="AO81" s="329"/>
      <c r="AP81" s="329"/>
      <c r="AQ81" s="329"/>
      <c r="AR81" s="329"/>
      <c r="AS81" s="329"/>
      <c r="AT81" s="329"/>
      <c r="AU81" s="329"/>
      <c r="AV81" s="329"/>
      <c r="AW81" s="329"/>
    </row>
    <row r="82" spans="1:49" s="34" customFormat="1" ht="12">
      <c r="A82" s="332"/>
      <c r="D82" s="329"/>
      <c r="E82" s="329"/>
      <c r="F82" s="329"/>
      <c r="G82" s="329"/>
      <c r="H82" s="329"/>
      <c r="I82" s="329"/>
      <c r="J82" s="329"/>
      <c r="K82" s="329"/>
      <c r="L82" s="329"/>
      <c r="M82" s="329"/>
      <c r="N82" s="329"/>
      <c r="O82" s="329"/>
      <c r="P82" s="332"/>
      <c r="Q82" s="326"/>
      <c r="R82" s="326"/>
      <c r="S82" s="326"/>
      <c r="T82" s="326"/>
      <c r="U82" s="326"/>
      <c r="V82" s="326"/>
      <c r="W82" s="329"/>
      <c r="X82" s="329"/>
      <c r="Y82" s="329"/>
      <c r="Z82" s="329"/>
      <c r="AA82" s="329"/>
      <c r="AB82" s="329"/>
      <c r="AC82" s="329"/>
      <c r="AD82" s="329"/>
      <c r="AE82" s="329"/>
      <c r="AF82" s="329"/>
      <c r="AG82" s="329"/>
      <c r="AH82" s="329"/>
      <c r="AI82" s="329"/>
      <c r="AJ82" s="329"/>
      <c r="AK82" s="329"/>
      <c r="AL82" s="329"/>
      <c r="AM82" s="329"/>
      <c r="AN82" s="329"/>
      <c r="AP82" s="329"/>
      <c r="AR82" s="329"/>
      <c r="AS82" s="329"/>
      <c r="AT82" s="27" t="s">
        <v>279</v>
      </c>
      <c r="AU82" s="329"/>
      <c r="AV82" s="329"/>
      <c r="AW82" s="329"/>
    </row>
    <row r="83" spans="1:49">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row>
    <row r="84" spans="1:49">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110"/>
      <c r="AJ84" s="110"/>
      <c r="AK84" s="110"/>
      <c r="AL84" s="110"/>
      <c r="AM84" s="110"/>
      <c r="AN84" s="110"/>
      <c r="AO84" s="110"/>
      <c r="AP84" s="110"/>
      <c r="AQ84" s="110"/>
      <c r="AR84" s="110"/>
      <c r="AS84" s="110"/>
      <c r="AT84" s="110"/>
      <c r="AU84" s="110"/>
      <c r="AV84" s="110"/>
      <c r="AW84" s="110"/>
    </row>
    <row r="85" spans="1:49">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110"/>
      <c r="AJ85" s="110"/>
      <c r="AK85" s="110"/>
      <c r="AL85" s="110"/>
      <c r="AM85" s="110"/>
      <c r="AN85" s="110"/>
      <c r="AO85" s="110"/>
      <c r="AP85" s="110"/>
      <c r="AQ85" s="110"/>
      <c r="AR85" s="110"/>
      <c r="AS85" s="110"/>
      <c r="AT85" s="110"/>
      <c r="AU85" s="110"/>
      <c r="AV85" s="110"/>
      <c r="AW85" s="110"/>
    </row>
    <row r="86" spans="1:49">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row>
    <row r="87" spans="1:49">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row>
    <row r="88" spans="1:49">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row>
    <row r="89" spans="1:49">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row>
    <row r="90" spans="1:49">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110"/>
      <c r="AJ90" s="110"/>
      <c r="AK90" s="110"/>
      <c r="AL90" s="110"/>
      <c r="AM90" s="110"/>
      <c r="AN90" s="110"/>
      <c r="AO90" s="110"/>
      <c r="AP90" s="110"/>
      <c r="AQ90" s="110"/>
      <c r="AR90" s="110"/>
      <c r="AS90" s="110"/>
      <c r="AT90" s="110"/>
      <c r="AU90" s="110"/>
      <c r="AV90" s="110"/>
      <c r="AW90" s="110"/>
    </row>
    <row r="91" spans="1:49">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110"/>
      <c r="AJ91" s="110"/>
      <c r="AK91" s="110"/>
      <c r="AL91" s="110"/>
      <c r="AM91" s="110"/>
      <c r="AN91" s="110"/>
      <c r="AO91" s="110"/>
      <c r="AP91" s="110"/>
      <c r="AQ91" s="110"/>
      <c r="AR91" s="110"/>
      <c r="AS91" s="110"/>
      <c r="AT91" s="110"/>
      <c r="AU91" s="110"/>
      <c r="AV91" s="110"/>
      <c r="AW91" s="110"/>
    </row>
    <row r="92" spans="1:49">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row>
    <row r="93" spans="1:49">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row>
    <row r="94" spans="1:49">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row>
    <row r="95" spans="1:49">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row>
    <row r="96" spans="1:49">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row>
    <row r="97" spans="2:49">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c r="AW97" s="110"/>
    </row>
    <row r="98" spans="2:49">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c r="AW98" s="110"/>
    </row>
    <row r="99" spans="2:49">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c r="AW99" s="110"/>
    </row>
    <row r="100" spans="2:49">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c r="AW100" s="110"/>
    </row>
    <row r="101" spans="2:49">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c r="AW101" s="110"/>
    </row>
    <row r="102" spans="2:4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c r="AW102" s="110"/>
    </row>
    <row r="103" spans="2:49">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c r="AW103" s="110"/>
    </row>
    <row r="104" spans="2:49">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c r="AW104" s="110"/>
    </row>
    <row r="105" spans="2:49">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c r="AW105" s="110"/>
    </row>
    <row r="106" spans="2:49">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c r="AW106" s="110"/>
    </row>
    <row r="107" spans="2:49">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c r="AW107" s="110"/>
    </row>
    <row r="108" spans="2:49">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c r="AW108" s="110"/>
    </row>
    <row r="109" spans="2:49">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c r="AW109" s="110"/>
    </row>
    <row r="110" spans="2:49">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c r="AW110" s="110"/>
    </row>
    <row r="111" spans="2:49">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c r="AW111" s="110"/>
    </row>
    <row r="112" spans="2:49">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110"/>
      <c r="AJ112" s="110"/>
      <c r="AK112" s="110"/>
      <c r="AL112" s="110"/>
      <c r="AM112" s="110"/>
      <c r="AN112" s="110"/>
      <c r="AO112" s="110"/>
      <c r="AP112" s="110"/>
      <c r="AQ112" s="110"/>
      <c r="AR112" s="110"/>
      <c r="AS112" s="110"/>
      <c r="AT112" s="110"/>
      <c r="AU112" s="110"/>
      <c r="AV112" s="110"/>
      <c r="AW112" s="110"/>
    </row>
    <row r="113" spans="2:49">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110"/>
      <c r="AJ113" s="110"/>
      <c r="AK113" s="110"/>
      <c r="AL113" s="110"/>
      <c r="AM113" s="110"/>
      <c r="AN113" s="110"/>
      <c r="AO113" s="110"/>
      <c r="AP113" s="110"/>
      <c r="AQ113" s="110"/>
      <c r="AR113" s="110"/>
      <c r="AS113" s="110"/>
      <c r="AT113" s="110"/>
      <c r="AU113" s="110"/>
      <c r="AV113" s="110"/>
      <c r="AW113" s="110"/>
    </row>
    <row r="114" spans="2:49">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110"/>
      <c r="AJ114" s="110"/>
      <c r="AK114" s="110"/>
      <c r="AL114" s="110"/>
      <c r="AM114" s="110"/>
      <c r="AN114" s="110"/>
      <c r="AO114" s="110"/>
      <c r="AP114" s="110"/>
      <c r="AQ114" s="110"/>
      <c r="AR114" s="110"/>
      <c r="AS114" s="110"/>
      <c r="AT114" s="110"/>
      <c r="AU114" s="110"/>
      <c r="AV114" s="110"/>
      <c r="AW114" s="110"/>
    </row>
    <row r="115" spans="2:49">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110"/>
      <c r="AJ115" s="110"/>
      <c r="AK115" s="110"/>
      <c r="AL115" s="110"/>
      <c r="AM115" s="110"/>
      <c r="AN115" s="110"/>
      <c r="AO115" s="110"/>
      <c r="AP115" s="110"/>
      <c r="AQ115" s="110"/>
      <c r="AR115" s="110"/>
      <c r="AS115" s="110"/>
      <c r="AT115" s="110"/>
      <c r="AU115" s="110"/>
      <c r="AV115" s="110"/>
      <c r="AW115" s="110"/>
    </row>
    <row r="116" spans="2:49">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110"/>
      <c r="AJ116" s="110"/>
      <c r="AK116" s="110"/>
      <c r="AL116" s="110"/>
      <c r="AM116" s="110"/>
      <c r="AN116" s="110"/>
      <c r="AO116" s="110"/>
      <c r="AP116" s="110"/>
      <c r="AQ116" s="110"/>
      <c r="AR116" s="110"/>
      <c r="AS116" s="110"/>
      <c r="AT116" s="110"/>
      <c r="AU116" s="110"/>
      <c r="AV116" s="110"/>
      <c r="AW116" s="110"/>
    </row>
    <row r="117" spans="2:49">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110"/>
      <c r="AJ117" s="110"/>
      <c r="AK117" s="110"/>
      <c r="AL117" s="110"/>
      <c r="AM117" s="110"/>
      <c r="AN117" s="110"/>
      <c r="AO117" s="110"/>
      <c r="AP117" s="110"/>
      <c r="AQ117" s="110"/>
      <c r="AR117" s="110"/>
      <c r="AS117" s="110"/>
      <c r="AT117" s="110"/>
      <c r="AU117" s="110"/>
      <c r="AV117" s="110"/>
      <c r="AW117" s="110"/>
    </row>
    <row r="118" spans="2:49">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110"/>
      <c r="AJ118" s="110"/>
      <c r="AK118" s="110"/>
      <c r="AL118" s="110"/>
      <c r="AM118" s="110"/>
      <c r="AN118" s="110"/>
      <c r="AO118" s="110"/>
      <c r="AP118" s="110"/>
      <c r="AQ118" s="110"/>
      <c r="AR118" s="110"/>
      <c r="AS118" s="110"/>
      <c r="AT118" s="110"/>
      <c r="AU118" s="110"/>
      <c r="AV118" s="110"/>
      <c r="AW118" s="110"/>
    </row>
    <row r="119" spans="2:49">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110"/>
      <c r="AJ119" s="110"/>
      <c r="AK119" s="110"/>
      <c r="AL119" s="110"/>
      <c r="AM119" s="110"/>
      <c r="AN119" s="110"/>
      <c r="AO119" s="110"/>
      <c r="AP119" s="110"/>
      <c r="AQ119" s="110"/>
      <c r="AR119" s="110"/>
      <c r="AS119" s="110"/>
      <c r="AT119" s="110"/>
      <c r="AU119" s="110"/>
      <c r="AV119" s="110"/>
      <c r="AW119" s="110"/>
    </row>
    <row r="120" spans="2:49">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110"/>
      <c r="AJ120" s="110"/>
      <c r="AK120" s="110"/>
      <c r="AL120" s="110"/>
      <c r="AM120" s="110"/>
      <c r="AN120" s="110"/>
      <c r="AO120" s="110"/>
      <c r="AP120" s="110"/>
      <c r="AQ120" s="110"/>
      <c r="AR120" s="110"/>
      <c r="AS120" s="110"/>
      <c r="AT120" s="110"/>
      <c r="AU120" s="110"/>
      <c r="AV120" s="110"/>
      <c r="AW120" s="110"/>
    </row>
    <row r="121" spans="2:49">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110"/>
      <c r="AJ121" s="110"/>
      <c r="AK121" s="110"/>
      <c r="AL121" s="110"/>
      <c r="AM121" s="110"/>
      <c r="AN121" s="110"/>
      <c r="AO121" s="110"/>
      <c r="AP121" s="110"/>
      <c r="AQ121" s="110"/>
      <c r="AR121" s="110"/>
      <c r="AS121" s="110"/>
      <c r="AT121" s="110"/>
      <c r="AU121" s="110"/>
      <c r="AV121" s="110"/>
      <c r="AW121" s="110"/>
    </row>
    <row r="122" spans="2:49">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c r="AL122" s="110"/>
      <c r="AM122" s="110"/>
      <c r="AN122" s="110"/>
      <c r="AO122" s="110"/>
      <c r="AP122" s="110"/>
      <c r="AQ122" s="110"/>
      <c r="AR122" s="110"/>
      <c r="AS122" s="110"/>
      <c r="AT122" s="110"/>
      <c r="AU122" s="110"/>
      <c r="AV122" s="110"/>
      <c r="AW122" s="110"/>
    </row>
    <row r="123" spans="2:49">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110"/>
      <c r="AJ123" s="110"/>
      <c r="AK123" s="110"/>
      <c r="AL123" s="110"/>
      <c r="AM123" s="110"/>
      <c r="AN123" s="110"/>
      <c r="AO123" s="110"/>
      <c r="AP123" s="110"/>
      <c r="AQ123" s="110"/>
      <c r="AR123" s="110"/>
      <c r="AS123" s="110"/>
      <c r="AT123" s="110"/>
      <c r="AU123" s="110"/>
      <c r="AV123" s="110"/>
      <c r="AW123" s="110"/>
    </row>
    <row r="124" spans="2:49">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110"/>
      <c r="AJ124" s="110"/>
      <c r="AK124" s="110"/>
      <c r="AL124" s="110"/>
      <c r="AM124" s="110"/>
      <c r="AN124" s="110"/>
      <c r="AO124" s="110"/>
      <c r="AP124" s="110"/>
      <c r="AQ124" s="110"/>
      <c r="AR124" s="110"/>
      <c r="AS124" s="110"/>
      <c r="AT124" s="110"/>
      <c r="AU124" s="110"/>
      <c r="AV124" s="110"/>
      <c r="AW124" s="110"/>
    </row>
    <row r="125" spans="2:49">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110"/>
      <c r="AJ125" s="110"/>
      <c r="AK125" s="110"/>
      <c r="AL125" s="110"/>
      <c r="AM125" s="110"/>
      <c r="AN125" s="110"/>
      <c r="AO125" s="110"/>
      <c r="AP125" s="110"/>
      <c r="AQ125" s="110"/>
      <c r="AR125" s="110"/>
      <c r="AS125" s="110"/>
      <c r="AT125" s="110"/>
      <c r="AU125" s="110"/>
      <c r="AV125" s="110"/>
      <c r="AW125" s="110"/>
    </row>
    <row r="126" spans="2:49">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110"/>
      <c r="AJ126" s="110"/>
      <c r="AK126" s="110"/>
      <c r="AL126" s="110"/>
      <c r="AM126" s="110"/>
      <c r="AN126" s="110"/>
      <c r="AO126" s="110"/>
      <c r="AP126" s="110"/>
      <c r="AQ126" s="110"/>
      <c r="AR126" s="110"/>
      <c r="AS126" s="110"/>
      <c r="AT126" s="110"/>
      <c r="AU126" s="110"/>
      <c r="AV126" s="110"/>
      <c r="AW126" s="110"/>
    </row>
    <row r="127" spans="2:49">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110"/>
      <c r="AJ127" s="110"/>
      <c r="AK127" s="110"/>
      <c r="AL127" s="110"/>
      <c r="AM127" s="110"/>
      <c r="AN127" s="110"/>
      <c r="AO127" s="110"/>
      <c r="AP127" s="110"/>
      <c r="AQ127" s="110"/>
      <c r="AR127" s="110"/>
      <c r="AS127" s="110"/>
      <c r="AT127" s="110"/>
      <c r="AU127" s="110"/>
      <c r="AV127" s="110"/>
      <c r="AW127" s="110"/>
    </row>
    <row r="128" spans="2:49">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110"/>
      <c r="AJ128" s="110"/>
      <c r="AK128" s="110"/>
      <c r="AL128" s="110"/>
      <c r="AM128" s="110"/>
      <c r="AN128" s="110"/>
      <c r="AO128" s="110"/>
      <c r="AP128" s="110"/>
      <c r="AQ128" s="110"/>
      <c r="AR128" s="110"/>
      <c r="AS128" s="110"/>
      <c r="AT128" s="110"/>
      <c r="AU128" s="110"/>
      <c r="AV128" s="110"/>
      <c r="AW128" s="110"/>
    </row>
    <row r="129" spans="2:49">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110"/>
      <c r="AJ129" s="110"/>
      <c r="AK129" s="110"/>
      <c r="AL129" s="110"/>
      <c r="AM129" s="110"/>
      <c r="AN129" s="110"/>
      <c r="AO129" s="110"/>
      <c r="AP129" s="110"/>
      <c r="AQ129" s="110"/>
      <c r="AR129" s="110"/>
      <c r="AS129" s="110"/>
      <c r="AT129" s="110"/>
      <c r="AU129" s="110"/>
      <c r="AV129" s="110"/>
      <c r="AW129" s="110"/>
    </row>
    <row r="130" spans="2:49">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110"/>
      <c r="AJ130" s="110"/>
      <c r="AK130" s="110"/>
      <c r="AL130" s="110"/>
      <c r="AM130" s="110"/>
      <c r="AN130" s="110"/>
      <c r="AO130" s="110"/>
      <c r="AP130" s="110"/>
      <c r="AQ130" s="110"/>
      <c r="AR130" s="110"/>
      <c r="AS130" s="110"/>
      <c r="AT130" s="110"/>
      <c r="AU130" s="110"/>
      <c r="AV130" s="110"/>
      <c r="AW130" s="110"/>
    </row>
    <row r="131" spans="2:49">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c r="AH131" s="110"/>
      <c r="AI131" s="110"/>
      <c r="AJ131" s="110"/>
      <c r="AK131" s="110"/>
      <c r="AL131" s="110"/>
      <c r="AM131" s="110"/>
      <c r="AN131" s="110"/>
      <c r="AO131" s="110"/>
      <c r="AP131" s="110"/>
      <c r="AQ131" s="110"/>
      <c r="AR131" s="110"/>
      <c r="AS131" s="110"/>
      <c r="AT131" s="110"/>
      <c r="AU131" s="110"/>
      <c r="AV131" s="110"/>
      <c r="AW131" s="110"/>
    </row>
    <row r="132" spans="2:49">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c r="AH132" s="110"/>
      <c r="AI132" s="110"/>
      <c r="AJ132" s="110"/>
      <c r="AK132" s="110"/>
      <c r="AL132" s="110"/>
      <c r="AM132" s="110"/>
      <c r="AN132" s="110"/>
      <c r="AO132" s="110"/>
      <c r="AP132" s="110"/>
      <c r="AQ132" s="110"/>
      <c r="AR132" s="110"/>
      <c r="AS132" s="110"/>
      <c r="AT132" s="110"/>
      <c r="AU132" s="110"/>
      <c r="AV132" s="110"/>
      <c r="AW132" s="110"/>
    </row>
    <row r="133" spans="2:49">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row>
    <row r="134" spans="2:49">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c r="AH134" s="110"/>
      <c r="AI134" s="110"/>
      <c r="AJ134" s="110"/>
      <c r="AK134" s="110"/>
      <c r="AL134" s="110"/>
      <c r="AM134" s="110"/>
      <c r="AN134" s="110"/>
      <c r="AO134" s="110"/>
      <c r="AP134" s="110"/>
      <c r="AQ134" s="110"/>
      <c r="AR134" s="110"/>
      <c r="AS134" s="110"/>
      <c r="AT134" s="110"/>
      <c r="AU134" s="110"/>
      <c r="AV134" s="110"/>
      <c r="AW134" s="110"/>
    </row>
  </sheetData>
  <sheetProtection sheet="1" objects="1" scenarios="1" selectLockedCells="1"/>
  <mergeCells count="106">
    <mergeCell ref="AG34:AW34"/>
    <mergeCell ref="I8:W8"/>
    <mergeCell ref="X8:Y8"/>
    <mergeCell ref="D51:I51"/>
    <mergeCell ref="M35:AW36"/>
    <mergeCell ref="B31:AW31"/>
    <mergeCell ref="B12:H12"/>
    <mergeCell ref="B8:H8"/>
    <mergeCell ref="Z11:AF11"/>
    <mergeCell ref="AS11:AW11"/>
    <mergeCell ref="AU7:AW8"/>
    <mergeCell ref="AI7:AT8"/>
    <mergeCell ref="AK9:AW10"/>
    <mergeCell ref="AI9:AJ10"/>
    <mergeCell ref="AC7:AH8"/>
    <mergeCell ref="B11:H11"/>
    <mergeCell ref="I7:Y7"/>
    <mergeCell ref="B7:H7"/>
    <mergeCell ref="N9:AH10"/>
    <mergeCell ref="J9:M9"/>
    <mergeCell ref="B9:H10"/>
    <mergeCell ref="AG11:AR11"/>
    <mergeCell ref="Z7:AB8"/>
    <mergeCell ref="I11:Y11"/>
    <mergeCell ref="B33:AW33"/>
    <mergeCell ref="AE17:AK17"/>
    <mergeCell ref="AL17:AO17"/>
    <mergeCell ref="AB20:AC20"/>
    <mergeCell ref="Z17:AD17"/>
    <mergeCell ref="J17:Y17"/>
    <mergeCell ref="B32:AW32"/>
    <mergeCell ref="B26:AW26"/>
    <mergeCell ref="B16:I17"/>
    <mergeCell ref="U20:AA20"/>
    <mergeCell ref="B18:I23"/>
    <mergeCell ref="AG21:AH21"/>
    <mergeCell ref="AN21:AT21"/>
    <mergeCell ref="AU21:AW21"/>
    <mergeCell ref="B28:AW28"/>
    <mergeCell ref="J16:AW16"/>
    <mergeCell ref="B30:AW30"/>
    <mergeCell ref="AD20:AW20"/>
    <mergeCell ref="Z48:AE48"/>
    <mergeCell ref="AF48:AR48"/>
    <mergeCell ref="AS48:AW48"/>
    <mergeCell ref="B43:H43"/>
    <mergeCell ref="I43:AB43"/>
    <mergeCell ref="AC43:AH45"/>
    <mergeCell ref="AI43:AW45"/>
    <mergeCell ref="B44:H45"/>
    <mergeCell ref="I44:AA45"/>
    <mergeCell ref="AB44:AB45"/>
    <mergeCell ref="B46:H47"/>
    <mergeCell ref="J46:M46"/>
    <mergeCell ref="N46:AH47"/>
    <mergeCell ref="AI46:AJ47"/>
    <mergeCell ref="AK46:AW47"/>
    <mergeCell ref="I48:Y48"/>
    <mergeCell ref="B48:H48"/>
    <mergeCell ref="A1:AW1"/>
    <mergeCell ref="B4:H4"/>
    <mergeCell ref="I4:AB4"/>
    <mergeCell ref="AC4:AH4"/>
    <mergeCell ref="AI4:AW4"/>
    <mergeCell ref="B5:H5"/>
    <mergeCell ref="I5:AB5"/>
    <mergeCell ref="AC5:AH5"/>
    <mergeCell ref="AI5:AW5"/>
    <mergeCell ref="A4:A5"/>
    <mergeCell ref="AL2:AW2"/>
    <mergeCell ref="AK14:AM14"/>
    <mergeCell ref="B29:AW29"/>
    <mergeCell ref="AG13:AJ13"/>
    <mergeCell ref="Z14:AF14"/>
    <mergeCell ref="M14:O14"/>
    <mergeCell ref="AN13:AV13"/>
    <mergeCell ref="B27:AW27"/>
    <mergeCell ref="B25:I25"/>
    <mergeCell ref="AJ21:AK21"/>
    <mergeCell ref="P14:X14"/>
    <mergeCell ref="B14:H14"/>
    <mergeCell ref="AN14:AV14"/>
    <mergeCell ref="A25:A34"/>
    <mergeCell ref="I14:L14"/>
    <mergeCell ref="P34:AE34"/>
    <mergeCell ref="A7:A14"/>
    <mergeCell ref="A16:A23"/>
    <mergeCell ref="J25:AW25"/>
    <mergeCell ref="U21:AA23"/>
    <mergeCell ref="J22:T23"/>
    <mergeCell ref="AB22:AW22"/>
    <mergeCell ref="AB23:AW23"/>
    <mergeCell ref="AD19:AW19"/>
    <mergeCell ref="J18:AW18"/>
    <mergeCell ref="U19:AA19"/>
    <mergeCell ref="AB21:AF21"/>
    <mergeCell ref="Z12:AF12"/>
    <mergeCell ref="V12:Y12"/>
    <mergeCell ref="AG12:AR12"/>
    <mergeCell ref="AS12:AW12"/>
    <mergeCell ref="I12:T12"/>
    <mergeCell ref="B13:H13"/>
    <mergeCell ref="I13:Y13"/>
    <mergeCell ref="AB19:AC19"/>
    <mergeCell ref="AK13:AM13"/>
    <mergeCell ref="AG14:AJ14"/>
  </mergeCells>
  <phoneticPr fontId="6"/>
  <dataValidations count="5">
    <dataValidation type="list" allowBlank="1" showInputMessage="1" showErrorMessage="1" sqref="Z7">
      <formula1>"男,女"</formula1>
    </dataValidation>
    <dataValidation type="list" allowBlank="1" showInputMessage="1" showErrorMessage="1" sqref="I13:Y13">
      <formula1>"歩行,杖,車いす,ストレッチャー"</formula1>
    </dataValidation>
    <dataValidation type="list" allowBlank="1" showInputMessage="1" showErrorMessage="1" sqref="I14:L14 AG13:AJ14 BD16:BG16 AB19:AB20">
      <formula1>"無,有"</formula1>
    </dataValidation>
    <dataValidation type="list" allowBlank="1" showInputMessage="1" showErrorMessage="1" sqref="Z17:AD17">
      <formula1>"可,禁忌"</formula1>
    </dataValidation>
    <dataValidation imeMode="fullKatakana" allowBlank="1" showInputMessage="1" showErrorMessage="1" sqref="I7:Y7"/>
  </dataValidations>
  <pageMargins left="0.38" right="0.23622047244094491" top="0.31496062992125984" bottom="0.35433070866141736" header="0.31496062992125984" footer="0.31496062992125984"/>
  <pageSetup paperSize="9" scale="95" orientation="portrait" r:id="rId1"/>
  <headerFooter alignWithMargins="0"/>
  <rowBreaks count="1" manualBreakCount="1">
    <brk id="3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8" r:id="rId4" name="Check Box 50">
              <controlPr defaultSize="0" autoFill="0" autoLine="0" autoPict="0">
                <anchor moveWithCells="1">
                  <from>
                    <xdr:col>9</xdr:col>
                    <xdr:colOff>0</xdr:colOff>
                    <xdr:row>18</xdr:row>
                    <xdr:rowOff>38100</xdr:rowOff>
                  </from>
                  <to>
                    <xdr:col>10</xdr:col>
                    <xdr:colOff>123825</xdr:colOff>
                    <xdr:row>19</xdr:row>
                    <xdr:rowOff>0</xdr:rowOff>
                  </to>
                </anchor>
              </controlPr>
            </control>
          </mc:Choice>
        </mc:AlternateContent>
        <mc:AlternateContent xmlns:mc="http://schemas.openxmlformats.org/markup-compatibility/2006">
          <mc:Choice Requires="x14">
            <control shapeId="2099" r:id="rId5" name="Check Box 51">
              <controlPr defaultSize="0" autoFill="0" autoLine="0" autoPict="0">
                <anchor moveWithCells="1">
                  <from>
                    <xdr:col>9</xdr:col>
                    <xdr:colOff>0</xdr:colOff>
                    <xdr:row>20</xdr:row>
                    <xdr:rowOff>28575</xdr:rowOff>
                  </from>
                  <to>
                    <xdr:col>10</xdr:col>
                    <xdr:colOff>123825</xdr:colOff>
                    <xdr:row>20</xdr:row>
                    <xdr:rowOff>285750</xdr:rowOff>
                  </to>
                </anchor>
              </controlPr>
            </control>
          </mc:Choice>
        </mc:AlternateContent>
        <mc:AlternateContent xmlns:mc="http://schemas.openxmlformats.org/markup-compatibility/2006">
          <mc:Choice Requires="x14">
            <control shapeId="2110" r:id="rId6" name="Check Box 62">
              <controlPr defaultSize="0" autoFill="0" autoLine="0" autoPict="0">
                <anchor moveWithCells="1">
                  <from>
                    <xdr:col>27</xdr:col>
                    <xdr:colOff>0</xdr:colOff>
                    <xdr:row>21</xdr:row>
                    <xdr:rowOff>57150</xdr:rowOff>
                  </from>
                  <to>
                    <xdr:col>28</xdr:col>
                    <xdr:colOff>123825</xdr:colOff>
                    <xdr:row>21</xdr:row>
                    <xdr:rowOff>209550</xdr:rowOff>
                  </to>
                </anchor>
              </controlPr>
            </control>
          </mc:Choice>
        </mc:AlternateContent>
        <mc:AlternateContent xmlns:mc="http://schemas.openxmlformats.org/markup-compatibility/2006">
          <mc:Choice Requires="x14">
            <control shapeId="2114" r:id="rId7" name="Check Box 66">
              <controlPr defaultSize="0" autoFill="0" autoLine="0" autoPict="0">
                <anchor moveWithCells="1">
                  <from>
                    <xdr:col>9</xdr:col>
                    <xdr:colOff>0</xdr:colOff>
                    <xdr:row>17</xdr:row>
                    <xdr:rowOff>9525</xdr:rowOff>
                  </from>
                  <to>
                    <xdr:col>10</xdr:col>
                    <xdr:colOff>123825</xdr:colOff>
                    <xdr:row>17</xdr:row>
                    <xdr:rowOff>276225</xdr:rowOff>
                  </to>
                </anchor>
              </controlPr>
            </control>
          </mc:Choice>
        </mc:AlternateContent>
        <mc:AlternateContent xmlns:mc="http://schemas.openxmlformats.org/markup-compatibility/2006">
          <mc:Choice Requires="x14">
            <control shapeId="2133" r:id="rId8" name="Check Box 85">
              <controlPr locked="0" defaultSize="0" autoFill="0" autoLine="0" autoPict="0">
                <anchor moveWithCells="1">
                  <from>
                    <xdr:col>27</xdr:col>
                    <xdr:colOff>9525</xdr:colOff>
                    <xdr:row>22</xdr:row>
                    <xdr:rowOff>28575</xdr:rowOff>
                  </from>
                  <to>
                    <xdr:col>29</xdr:col>
                    <xdr:colOff>28575</xdr:colOff>
                    <xdr:row>22</xdr:row>
                    <xdr:rowOff>190500</xdr:rowOff>
                  </to>
                </anchor>
              </controlPr>
            </control>
          </mc:Choice>
        </mc:AlternateContent>
        <mc:AlternateContent xmlns:mc="http://schemas.openxmlformats.org/markup-compatibility/2006">
          <mc:Choice Requires="x14">
            <control shapeId="2137" r:id="rId9" name="Check Box 89">
              <controlPr defaultSize="0" autoFill="0" autoLine="0" autoPict="0">
                <anchor moveWithCells="1">
                  <from>
                    <xdr:col>1</xdr:col>
                    <xdr:colOff>28575</xdr:colOff>
                    <xdr:row>33</xdr:row>
                    <xdr:rowOff>85725</xdr:rowOff>
                  </from>
                  <to>
                    <xdr:col>2</xdr:col>
                    <xdr:colOff>142875</xdr:colOff>
                    <xdr:row>33</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CC"/>
  </sheetPr>
  <dimension ref="D1:CM106"/>
  <sheetViews>
    <sheetView zoomScale="85" zoomScaleNormal="85" workbookViewId="0">
      <selection activeCell="AP41" sqref="AP41:AY41"/>
    </sheetView>
  </sheetViews>
  <sheetFormatPr defaultColWidth="2" defaultRowHeight="11.25"/>
  <cols>
    <col min="1" max="1" width="6.375" style="27" customWidth="1"/>
    <col min="2" max="2" width="6.5" style="27" customWidth="1"/>
    <col min="3" max="3" width="6.375" style="27" customWidth="1"/>
    <col min="4" max="4" width="2.875" style="27" customWidth="1"/>
    <col min="5" max="5" width="2.625" style="27" bestFit="1" customWidth="1"/>
    <col min="6" max="51" width="2" style="27"/>
    <col min="52" max="52" width="2.5" style="27" bestFit="1" customWidth="1"/>
    <col min="53" max="16384" width="2" style="27"/>
  </cols>
  <sheetData>
    <row r="1" spans="4:91" ht="24">
      <c r="D1" s="1217" t="s">
        <v>134</v>
      </c>
      <c r="E1" s="1217"/>
      <c r="F1" s="1217"/>
      <c r="G1" s="1217"/>
      <c r="H1" s="1217"/>
      <c r="I1" s="1217"/>
      <c r="J1" s="1217"/>
      <c r="K1" s="1217"/>
      <c r="L1" s="1217"/>
      <c r="M1" s="1217"/>
      <c r="N1" s="1217"/>
      <c r="O1" s="1217"/>
      <c r="P1" s="1217"/>
      <c r="Q1" s="1217"/>
      <c r="R1" s="1217"/>
      <c r="S1" s="1217"/>
      <c r="T1" s="1217"/>
      <c r="U1" s="1217"/>
      <c r="V1" s="1217"/>
      <c r="W1" s="1217"/>
      <c r="X1" s="1217"/>
      <c r="Y1" s="1217"/>
      <c r="Z1" s="1217"/>
      <c r="AA1" s="1217"/>
      <c r="AB1" s="1217"/>
      <c r="AC1" s="1217"/>
      <c r="AD1" s="1217"/>
      <c r="AE1" s="1217"/>
      <c r="AF1" s="1217"/>
      <c r="AG1" s="1217"/>
      <c r="AH1" s="1217"/>
      <c r="AI1" s="1217"/>
      <c r="AJ1" s="1217"/>
      <c r="AK1" s="1217"/>
      <c r="AL1" s="1217"/>
      <c r="AM1" s="1217"/>
      <c r="AN1" s="1217"/>
      <c r="AO1" s="1217"/>
      <c r="AP1" s="1217"/>
      <c r="AQ1" s="1217"/>
      <c r="AR1" s="1217"/>
      <c r="AS1" s="1217"/>
      <c r="AT1" s="1217"/>
      <c r="AU1" s="1217"/>
      <c r="AV1" s="1217"/>
      <c r="AW1" s="1217"/>
      <c r="AX1" s="1217"/>
      <c r="AY1" s="1217"/>
      <c r="AZ1" s="1217"/>
    </row>
    <row r="2" spans="4:91" ht="27.75" customHeight="1" thickBot="1">
      <c r="AI2" s="1218"/>
      <c r="AJ2" s="1218"/>
      <c r="AK2" s="1218"/>
      <c r="AL2" s="1218"/>
      <c r="AN2" s="28"/>
      <c r="AO2" s="1218" t="s">
        <v>11</v>
      </c>
      <c r="AP2" s="1218"/>
      <c r="AQ2" s="1218"/>
      <c r="AR2" s="1218"/>
      <c r="AS2" s="1219">
        <f ca="1">TODAY()</f>
        <v>45903</v>
      </c>
      <c r="AT2" s="1219"/>
      <c r="AU2" s="1219"/>
      <c r="AV2" s="1219"/>
      <c r="AW2" s="1219"/>
      <c r="AX2" s="1219"/>
      <c r="AY2" s="1219"/>
      <c r="AZ2" s="1219"/>
      <c r="BA2" s="29"/>
    </row>
    <row r="3" spans="4:91" s="30" customFormat="1" ht="38.25" customHeight="1">
      <c r="E3" s="1220" t="s">
        <v>9</v>
      </c>
      <c r="F3" s="1221"/>
      <c r="G3" s="1221"/>
      <c r="H3" s="1221"/>
      <c r="I3" s="1221"/>
      <c r="J3" s="1221"/>
      <c r="K3" s="1222"/>
      <c r="L3" s="1223"/>
      <c r="M3" s="1224"/>
      <c r="N3" s="1224"/>
      <c r="O3" s="1224"/>
      <c r="P3" s="1224"/>
      <c r="Q3" s="1224"/>
      <c r="R3" s="1224"/>
      <c r="S3" s="1224"/>
      <c r="T3" s="1224"/>
      <c r="U3" s="1224"/>
      <c r="V3" s="1224"/>
      <c r="W3" s="1224"/>
      <c r="X3" s="1224"/>
      <c r="Y3" s="1224"/>
      <c r="Z3" s="1224"/>
      <c r="AA3" s="1224"/>
      <c r="AB3" s="1224"/>
      <c r="AC3" s="1224"/>
      <c r="AD3" s="1224"/>
      <c r="AE3" s="1225"/>
      <c r="AF3" s="1226" t="s">
        <v>0</v>
      </c>
      <c r="AG3" s="1227"/>
      <c r="AH3" s="1227"/>
      <c r="AI3" s="1227"/>
      <c r="AJ3" s="1227"/>
      <c r="AK3" s="1228"/>
      <c r="AL3" s="1229"/>
      <c r="AM3" s="1230"/>
      <c r="AN3" s="1230"/>
      <c r="AO3" s="1230"/>
      <c r="AP3" s="1230"/>
      <c r="AQ3" s="1230"/>
      <c r="AR3" s="1230"/>
      <c r="AS3" s="1230"/>
      <c r="AT3" s="1230"/>
      <c r="AU3" s="1230"/>
      <c r="AV3" s="1230"/>
      <c r="AW3" s="1230"/>
      <c r="AX3" s="1230"/>
      <c r="AY3" s="1230"/>
      <c r="AZ3" s="1231"/>
      <c r="BA3" s="31"/>
    </row>
    <row r="4" spans="4:91" s="30" customFormat="1" ht="24.75" customHeight="1" thickBot="1">
      <c r="E4" s="1232" t="s">
        <v>34</v>
      </c>
      <c r="F4" s="1233"/>
      <c r="G4" s="1233"/>
      <c r="H4" s="1233"/>
      <c r="I4" s="1233"/>
      <c r="J4" s="1233"/>
      <c r="K4" s="1234"/>
      <c r="L4" s="1235"/>
      <c r="M4" s="1136"/>
      <c r="N4" s="1136"/>
      <c r="O4" s="1136"/>
      <c r="P4" s="1136"/>
      <c r="Q4" s="1136"/>
      <c r="R4" s="1136"/>
      <c r="S4" s="1136"/>
      <c r="T4" s="1136"/>
      <c r="U4" s="1136"/>
      <c r="V4" s="1136"/>
      <c r="W4" s="1136"/>
      <c r="X4" s="1136"/>
      <c r="Y4" s="1136"/>
      <c r="Z4" s="1136"/>
      <c r="AA4" s="1136"/>
      <c r="AB4" s="1136"/>
      <c r="AC4" s="1136"/>
      <c r="AD4" s="1136"/>
      <c r="AE4" s="1236"/>
      <c r="AF4" s="1237" t="s">
        <v>35</v>
      </c>
      <c r="AG4" s="1233"/>
      <c r="AH4" s="1233"/>
      <c r="AI4" s="1233"/>
      <c r="AJ4" s="1233"/>
      <c r="AK4" s="1234"/>
      <c r="AL4" s="1235"/>
      <c r="AM4" s="1136"/>
      <c r="AN4" s="1136"/>
      <c r="AO4" s="1136"/>
      <c r="AP4" s="1136"/>
      <c r="AQ4" s="1136"/>
      <c r="AR4" s="1136"/>
      <c r="AS4" s="1136"/>
      <c r="AT4" s="1136"/>
      <c r="AU4" s="1136"/>
      <c r="AV4" s="1136"/>
      <c r="AW4" s="1136"/>
      <c r="AX4" s="1136"/>
      <c r="AY4" s="1136"/>
      <c r="AZ4" s="1238"/>
      <c r="BA4" s="31"/>
      <c r="BH4" s="31"/>
      <c r="BI4" s="31"/>
      <c r="BJ4" s="31"/>
      <c r="BK4" s="31"/>
      <c r="BL4" s="31"/>
      <c r="BM4" s="31"/>
      <c r="BN4" s="31"/>
      <c r="BO4" s="31"/>
      <c r="BP4" s="31"/>
      <c r="BQ4" s="31"/>
    </row>
    <row r="5" spans="4:91" s="30" customFormat="1" ht="12" customHeight="1">
      <c r="E5" s="32"/>
      <c r="F5" s="32"/>
      <c r="G5" s="32"/>
      <c r="H5" s="32"/>
      <c r="I5" s="32"/>
      <c r="J5" s="32"/>
      <c r="K5" s="32"/>
      <c r="L5" s="33"/>
      <c r="M5" s="33"/>
      <c r="N5" s="33"/>
      <c r="O5" s="33"/>
      <c r="P5" s="33"/>
      <c r="Q5" s="33"/>
      <c r="R5" s="33"/>
      <c r="S5" s="33"/>
      <c r="T5" s="33"/>
      <c r="U5" s="33"/>
      <c r="V5" s="33"/>
      <c r="W5" s="33"/>
      <c r="X5" s="33"/>
      <c r="Y5" s="33"/>
      <c r="Z5" s="33"/>
      <c r="AA5" s="33"/>
      <c r="AB5" s="33"/>
      <c r="AC5" s="33"/>
      <c r="AD5" s="33"/>
      <c r="AE5" s="33"/>
      <c r="AF5" s="32"/>
      <c r="AG5" s="32"/>
      <c r="AH5" s="32"/>
      <c r="AI5" s="32"/>
      <c r="AJ5" s="32"/>
      <c r="AK5" s="32"/>
      <c r="AL5" s="31"/>
      <c r="AM5" s="31"/>
      <c r="AN5" s="31"/>
      <c r="AO5" s="31"/>
      <c r="AP5" s="31"/>
      <c r="AQ5" s="31"/>
      <c r="AR5" s="31"/>
      <c r="AS5" s="31"/>
      <c r="AT5" s="31"/>
      <c r="AU5" s="31"/>
      <c r="AV5" s="31"/>
      <c r="AW5" s="31"/>
      <c r="AX5" s="31"/>
      <c r="AY5" s="31"/>
      <c r="AZ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row>
    <row r="6" spans="4:91" s="30" customFormat="1" ht="12" customHeight="1">
      <c r="E6" s="32"/>
      <c r="F6" s="32"/>
      <c r="G6" s="32"/>
      <c r="H6" s="32"/>
      <c r="I6" s="32"/>
      <c r="J6" s="32"/>
      <c r="K6" s="32"/>
      <c r="L6" s="33"/>
      <c r="M6" s="33"/>
      <c r="N6" s="33"/>
      <c r="O6" s="33"/>
      <c r="P6" s="33"/>
      <c r="Q6" s="33"/>
      <c r="R6" s="33"/>
      <c r="S6" s="33"/>
      <c r="T6" s="33"/>
      <c r="U6" s="33"/>
      <c r="V6" s="33"/>
      <c r="W6" s="33"/>
      <c r="X6" s="33"/>
      <c r="Y6" s="33"/>
      <c r="Z6" s="33"/>
      <c r="AA6" s="33"/>
      <c r="AB6" s="33"/>
      <c r="AC6" s="33"/>
      <c r="AD6" s="33"/>
      <c r="AE6" s="33"/>
      <c r="AF6" s="32"/>
      <c r="AG6" s="32"/>
      <c r="AH6" s="32"/>
      <c r="AI6" s="32"/>
      <c r="AJ6" s="32"/>
      <c r="AK6" s="32"/>
      <c r="AL6" s="31"/>
      <c r="AM6" s="31"/>
      <c r="AN6" s="31"/>
      <c r="AO6" s="31"/>
      <c r="AP6" s="31"/>
      <c r="AQ6" s="31"/>
      <c r="AR6" s="31"/>
      <c r="AS6" s="31"/>
      <c r="AT6" s="31"/>
      <c r="AU6" s="31"/>
      <c r="AV6" s="31"/>
      <c r="AW6" s="31"/>
      <c r="AX6" s="31"/>
      <c r="AY6" s="31"/>
      <c r="AZ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c r="CG6" s="31"/>
      <c r="CH6" s="31"/>
      <c r="CI6" s="31"/>
      <c r="CJ6" s="31"/>
      <c r="CK6" s="31"/>
      <c r="CL6" s="31"/>
      <c r="CM6" s="31"/>
    </row>
    <row r="7" spans="4:91" s="34" customFormat="1" ht="12" thickBot="1">
      <c r="I7" s="1164"/>
      <c r="J7" s="1164"/>
      <c r="K7" s="1164"/>
      <c r="L7" s="1164"/>
      <c r="M7" s="1164"/>
      <c r="N7" s="1164"/>
      <c r="O7" s="1164"/>
      <c r="P7" s="1164"/>
      <c r="Q7" s="1164"/>
      <c r="R7" s="1164"/>
      <c r="S7" s="1164"/>
      <c r="T7" s="1164"/>
      <c r="U7" s="1164"/>
      <c r="V7" s="1164"/>
      <c r="W7" s="1164"/>
      <c r="X7" s="1164"/>
      <c r="Y7" s="1164"/>
      <c r="Z7" s="1164"/>
      <c r="AA7" s="1164"/>
      <c r="AB7" s="1164"/>
      <c r="AC7" s="1164"/>
      <c r="AD7" s="1164"/>
      <c r="AE7" s="1164"/>
      <c r="AF7" s="1164"/>
      <c r="AG7" s="1164"/>
      <c r="AH7" s="1164"/>
      <c r="AI7" s="1164"/>
      <c r="AJ7" s="1164"/>
      <c r="AK7" s="1164"/>
      <c r="AL7" s="1164"/>
      <c r="AM7" s="1164"/>
      <c r="AN7" s="1164"/>
      <c r="AO7" s="1164"/>
      <c r="AP7" s="1164"/>
      <c r="AQ7" s="1164"/>
      <c r="AR7" s="1164"/>
      <c r="AS7" s="1164"/>
      <c r="AT7" s="1164"/>
      <c r="AU7" s="1164"/>
      <c r="AV7" s="1164"/>
      <c r="AW7" s="1164"/>
      <c r="AX7" s="1164"/>
      <c r="AY7" s="1164"/>
      <c r="AZ7" s="1164"/>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row>
    <row r="8" spans="4:91" ht="12" customHeight="1">
      <c r="E8" s="790" t="s">
        <v>124</v>
      </c>
      <c r="F8" s="791"/>
      <c r="G8" s="791"/>
      <c r="H8" s="791"/>
      <c r="I8" s="791"/>
      <c r="J8" s="791"/>
      <c r="K8" s="792"/>
      <c r="L8" s="1165"/>
      <c r="M8" s="1166"/>
      <c r="N8" s="1166"/>
      <c r="O8" s="1166"/>
      <c r="P8" s="1166"/>
      <c r="Q8" s="1166"/>
      <c r="R8" s="1166"/>
      <c r="S8" s="1166"/>
      <c r="T8" s="1166"/>
      <c r="U8" s="1166"/>
      <c r="V8" s="1166"/>
      <c r="W8" s="1166"/>
      <c r="X8" s="1166"/>
      <c r="Y8" s="1166"/>
      <c r="Z8" s="1166"/>
      <c r="AA8" s="1166"/>
      <c r="AB8" s="1167"/>
      <c r="AC8" s="1168" t="s">
        <v>74</v>
      </c>
      <c r="AD8" s="1169"/>
      <c r="AE8" s="1170"/>
      <c r="AF8" s="1174" t="s">
        <v>22</v>
      </c>
      <c r="AG8" s="1175"/>
      <c r="AH8" s="1175"/>
      <c r="AI8" s="1175"/>
      <c r="AJ8" s="1175"/>
      <c r="AK8" s="1176"/>
      <c r="AL8" s="1198">
        <v>18415</v>
      </c>
      <c r="AM8" s="1199"/>
      <c r="AN8" s="1199"/>
      <c r="AO8" s="1199"/>
      <c r="AP8" s="1199"/>
      <c r="AQ8" s="1199"/>
      <c r="AR8" s="1199"/>
      <c r="AS8" s="1199"/>
      <c r="AT8" s="1199"/>
      <c r="AU8" s="1199"/>
      <c r="AV8" s="1199"/>
      <c r="AW8" s="1199"/>
      <c r="AX8" s="1182">
        <f ca="1">IF(AL8,(NOW()-AL8),"")</f>
        <v>27488.547500347224</v>
      </c>
      <c r="AY8" s="1182"/>
      <c r="AZ8" s="1183"/>
      <c r="BA8" s="36"/>
      <c r="BH8" s="37"/>
      <c r="BI8" s="37"/>
      <c r="BJ8" s="37"/>
      <c r="BK8" s="37"/>
      <c r="BL8" s="37"/>
      <c r="BM8" s="37"/>
      <c r="BN8" s="37"/>
      <c r="BO8" s="37"/>
      <c r="BP8" s="37"/>
      <c r="BQ8" s="37"/>
    </row>
    <row r="9" spans="4:91" ht="24.75" customHeight="1">
      <c r="E9" s="1179" t="s">
        <v>14</v>
      </c>
      <c r="F9" s="1180"/>
      <c r="G9" s="1180"/>
      <c r="H9" s="1180"/>
      <c r="I9" s="1180"/>
      <c r="J9" s="1180"/>
      <c r="K9" s="1181"/>
      <c r="L9" s="1189"/>
      <c r="M9" s="1190"/>
      <c r="N9" s="1190"/>
      <c r="O9" s="1190"/>
      <c r="P9" s="1190"/>
      <c r="Q9" s="1190"/>
      <c r="R9" s="1190"/>
      <c r="S9" s="1190"/>
      <c r="T9" s="1190"/>
      <c r="U9" s="1190"/>
      <c r="V9" s="1190"/>
      <c r="W9" s="1190"/>
      <c r="X9" s="1190"/>
      <c r="Y9" s="1190"/>
      <c r="Z9" s="1190"/>
      <c r="AA9" s="1190"/>
      <c r="AB9" s="1191"/>
      <c r="AC9" s="1171"/>
      <c r="AD9" s="1172"/>
      <c r="AE9" s="1173"/>
      <c r="AF9" s="1177"/>
      <c r="AG9" s="724"/>
      <c r="AH9" s="724"/>
      <c r="AI9" s="724"/>
      <c r="AJ9" s="724"/>
      <c r="AK9" s="1178"/>
      <c r="AL9" s="1200"/>
      <c r="AM9" s="1201"/>
      <c r="AN9" s="1201"/>
      <c r="AO9" s="1201"/>
      <c r="AP9" s="1201"/>
      <c r="AQ9" s="1201"/>
      <c r="AR9" s="1201"/>
      <c r="AS9" s="1201"/>
      <c r="AT9" s="1201"/>
      <c r="AU9" s="1201"/>
      <c r="AV9" s="1201"/>
      <c r="AW9" s="1201"/>
      <c r="AX9" s="1184"/>
      <c r="AY9" s="1184"/>
      <c r="AZ9" s="1185"/>
      <c r="BA9" s="36"/>
      <c r="BH9" s="37"/>
      <c r="BI9" s="37"/>
      <c r="BJ9" s="37"/>
      <c r="BK9" s="37"/>
      <c r="BL9" s="37"/>
      <c r="BM9" s="37"/>
      <c r="BN9" s="37"/>
      <c r="BO9" s="37"/>
      <c r="BP9" s="37"/>
      <c r="BQ9" s="37"/>
    </row>
    <row r="10" spans="4:91" ht="12" customHeight="1">
      <c r="E10" s="1192" t="s">
        <v>15</v>
      </c>
      <c r="F10" s="723"/>
      <c r="G10" s="723"/>
      <c r="H10" s="723"/>
      <c r="I10" s="723"/>
      <c r="J10" s="723"/>
      <c r="K10" s="1193"/>
      <c r="L10" s="38" t="s">
        <v>123</v>
      </c>
      <c r="M10" s="1195"/>
      <c r="N10" s="1195"/>
      <c r="O10" s="1195"/>
      <c r="P10" s="1195"/>
      <c r="Q10" s="1196"/>
      <c r="R10" s="1196"/>
      <c r="S10" s="1196"/>
      <c r="T10" s="1196"/>
      <c r="U10" s="1196"/>
      <c r="V10" s="1196"/>
      <c r="W10" s="1196"/>
      <c r="X10" s="1196"/>
      <c r="Y10" s="1196"/>
      <c r="Z10" s="1196"/>
      <c r="AA10" s="1196"/>
      <c r="AB10" s="1196"/>
      <c r="AC10" s="1196"/>
      <c r="AD10" s="1196"/>
      <c r="AE10" s="1196"/>
      <c r="AF10" s="1196"/>
      <c r="AG10" s="1196"/>
      <c r="AH10" s="1196"/>
      <c r="AI10" s="1196"/>
      <c r="AJ10" s="1196"/>
      <c r="AK10" s="1196"/>
      <c r="AL10" s="723" t="s">
        <v>122</v>
      </c>
      <c r="AM10" s="723"/>
      <c r="AN10" s="1202" t="s">
        <v>121</v>
      </c>
      <c r="AO10" s="1202"/>
      <c r="AP10" s="1202"/>
      <c r="AQ10" s="1202"/>
      <c r="AR10" s="1202"/>
      <c r="AS10" s="1202"/>
      <c r="AT10" s="1202"/>
      <c r="AU10" s="1202"/>
      <c r="AV10" s="1202"/>
      <c r="AW10" s="1202"/>
      <c r="AX10" s="1202"/>
      <c r="AY10" s="1202"/>
      <c r="AZ10" s="1203"/>
      <c r="BA10" s="39"/>
      <c r="BH10" s="37"/>
      <c r="BI10" s="37"/>
      <c r="BJ10" s="37"/>
      <c r="BK10" s="37"/>
      <c r="BL10" s="37"/>
      <c r="BM10" s="37"/>
      <c r="BN10" s="37"/>
      <c r="BO10" s="37"/>
      <c r="BP10" s="37"/>
      <c r="BQ10" s="37"/>
    </row>
    <row r="11" spans="4:91" ht="12" customHeight="1">
      <c r="E11" s="1194"/>
      <c r="F11" s="724"/>
      <c r="G11" s="724"/>
      <c r="H11" s="724"/>
      <c r="I11" s="724"/>
      <c r="J11" s="724"/>
      <c r="K11" s="1178"/>
      <c r="L11" s="40"/>
      <c r="M11" s="41"/>
      <c r="N11" s="41"/>
      <c r="O11" s="41"/>
      <c r="P11" s="41"/>
      <c r="Q11" s="1197"/>
      <c r="R11" s="1197"/>
      <c r="S11" s="1197"/>
      <c r="T11" s="1197"/>
      <c r="U11" s="1197"/>
      <c r="V11" s="1197"/>
      <c r="W11" s="1197"/>
      <c r="X11" s="1197"/>
      <c r="Y11" s="1197"/>
      <c r="Z11" s="1197"/>
      <c r="AA11" s="1197"/>
      <c r="AB11" s="1197"/>
      <c r="AC11" s="1197"/>
      <c r="AD11" s="1197"/>
      <c r="AE11" s="1197"/>
      <c r="AF11" s="1197"/>
      <c r="AG11" s="1197"/>
      <c r="AH11" s="1197"/>
      <c r="AI11" s="1197"/>
      <c r="AJ11" s="1197"/>
      <c r="AK11" s="1197"/>
      <c r="AL11" s="724"/>
      <c r="AM11" s="724"/>
      <c r="AN11" s="1204"/>
      <c r="AO11" s="1204"/>
      <c r="AP11" s="1204"/>
      <c r="AQ11" s="1204"/>
      <c r="AR11" s="1204"/>
      <c r="AS11" s="1204"/>
      <c r="AT11" s="1204"/>
      <c r="AU11" s="1204"/>
      <c r="AV11" s="1204"/>
      <c r="AW11" s="1204"/>
      <c r="AX11" s="1204"/>
      <c r="AY11" s="1204"/>
      <c r="AZ11" s="1205"/>
      <c r="BA11" s="39"/>
      <c r="BH11" s="37"/>
      <c r="BI11" s="37"/>
      <c r="BJ11" s="37"/>
      <c r="BK11" s="37"/>
      <c r="BL11" s="37"/>
      <c r="BM11" s="37"/>
      <c r="BN11" s="37"/>
      <c r="BO11" s="37"/>
      <c r="BP11" s="37"/>
      <c r="BQ11" s="37"/>
    </row>
    <row r="12" spans="4:91" ht="27.75" customHeight="1">
      <c r="E12" s="1206" t="s">
        <v>16</v>
      </c>
      <c r="F12" s="1207"/>
      <c r="G12" s="1207"/>
      <c r="H12" s="1207"/>
      <c r="I12" s="1207"/>
      <c r="J12" s="1207"/>
      <c r="K12" s="1208"/>
      <c r="L12" s="1209">
        <v>42783</v>
      </c>
      <c r="M12" s="1210"/>
      <c r="N12" s="1210"/>
      <c r="O12" s="1210"/>
      <c r="P12" s="1210"/>
      <c r="Q12" s="1210"/>
      <c r="R12" s="1210"/>
      <c r="S12" s="1210"/>
      <c r="T12" s="1210"/>
      <c r="U12" s="1210"/>
      <c r="V12" s="1210"/>
      <c r="W12" s="1210"/>
      <c r="X12" s="1210"/>
      <c r="Y12" s="1210"/>
      <c r="Z12" s="1210"/>
      <c r="AA12" s="1210"/>
      <c r="AB12" s="1210"/>
      <c r="AC12" s="1211" t="s">
        <v>59</v>
      </c>
      <c r="AD12" s="1207"/>
      <c r="AE12" s="1207"/>
      <c r="AF12" s="1207"/>
      <c r="AG12" s="1207"/>
      <c r="AH12" s="1207"/>
      <c r="AI12" s="1208"/>
      <c r="AJ12" s="1212">
        <v>0.4375</v>
      </c>
      <c r="AK12" s="1213"/>
      <c r="AL12" s="1213"/>
      <c r="AM12" s="1213"/>
      <c r="AN12" s="1213"/>
      <c r="AO12" s="1213"/>
      <c r="AP12" s="1213"/>
      <c r="AQ12" s="1213"/>
      <c r="AR12" s="1213"/>
      <c r="AS12" s="1213"/>
      <c r="AT12" s="1213"/>
      <c r="AU12" s="1213"/>
      <c r="AV12" s="729" t="s">
        <v>49</v>
      </c>
      <c r="AW12" s="729"/>
      <c r="AX12" s="729"/>
      <c r="AY12" s="729"/>
      <c r="AZ12" s="730"/>
      <c r="BA12" s="36"/>
      <c r="BH12" s="37"/>
      <c r="BI12" s="37"/>
      <c r="BJ12" s="37"/>
      <c r="BK12" s="37"/>
      <c r="BL12" s="37"/>
      <c r="BM12" s="37"/>
      <c r="BN12" s="37"/>
      <c r="BO12" s="37"/>
      <c r="BP12" s="37"/>
      <c r="BQ12" s="37"/>
    </row>
    <row r="13" spans="4:91" ht="19.5" customHeight="1">
      <c r="E13" s="1102" t="s">
        <v>25</v>
      </c>
      <c r="F13" s="1103"/>
      <c r="G13" s="1103"/>
      <c r="H13" s="1103"/>
      <c r="I13" s="1103"/>
      <c r="J13" s="1103"/>
      <c r="K13" s="1104"/>
      <c r="L13" s="1105"/>
      <c r="M13" s="1106"/>
      <c r="N13" s="1106"/>
      <c r="O13" s="1106"/>
      <c r="P13" s="1106"/>
      <c r="Q13" s="1106"/>
      <c r="R13" s="1106"/>
      <c r="S13" s="1106"/>
      <c r="T13" s="1106"/>
      <c r="U13" s="1106"/>
      <c r="V13" s="1106"/>
      <c r="W13" s="1106"/>
      <c r="X13" s="1106"/>
      <c r="Y13" s="1106"/>
      <c r="Z13" s="1106"/>
      <c r="AA13" s="1106"/>
      <c r="AB13" s="1107"/>
      <c r="AC13" s="1108" t="s">
        <v>91</v>
      </c>
      <c r="AD13" s="1103"/>
      <c r="AE13" s="1103"/>
      <c r="AF13" s="1103"/>
      <c r="AG13" s="1103"/>
      <c r="AH13" s="1103"/>
      <c r="AI13" s="1101"/>
      <c r="AJ13" s="1101"/>
      <c r="AK13" s="1101"/>
      <c r="AL13" s="1101"/>
      <c r="AM13" s="1101"/>
      <c r="AN13" s="1109" t="s">
        <v>120</v>
      </c>
      <c r="AO13" s="1109"/>
      <c r="AP13" s="1100" t="s">
        <v>93</v>
      </c>
      <c r="AQ13" s="1100"/>
      <c r="AR13" s="1100"/>
      <c r="AS13" s="1100"/>
      <c r="AT13" s="1100"/>
      <c r="AU13" s="1101"/>
      <c r="AV13" s="1101"/>
      <c r="AW13" s="1101"/>
      <c r="AX13" s="1101"/>
      <c r="AY13" s="1101"/>
      <c r="AZ13" s="42" t="s">
        <v>119</v>
      </c>
      <c r="BA13" s="43"/>
      <c r="BH13" s="37"/>
      <c r="BI13" s="37"/>
      <c r="BJ13" s="37"/>
      <c r="BK13" s="37"/>
      <c r="BL13" s="37"/>
      <c r="BM13" s="37"/>
      <c r="BN13" s="37"/>
      <c r="BO13" s="37"/>
      <c r="BP13" s="37"/>
      <c r="BQ13" s="37"/>
    </row>
    <row r="14" spans="4:91" ht="19.5" customHeight="1" thickBot="1">
      <c r="E14" s="1122" t="s">
        <v>65</v>
      </c>
      <c r="F14" s="1123"/>
      <c r="G14" s="1123"/>
      <c r="H14" s="1123"/>
      <c r="I14" s="1123"/>
      <c r="J14" s="1123"/>
      <c r="K14" s="1124"/>
      <c r="L14" s="1125"/>
      <c r="M14" s="1126"/>
      <c r="N14" s="1126"/>
      <c r="O14" s="1127"/>
      <c r="P14" s="1128" t="s">
        <v>71</v>
      </c>
      <c r="Q14" s="1129"/>
      <c r="R14" s="1129"/>
      <c r="S14" s="1188"/>
      <c r="T14" s="1188"/>
      <c r="U14" s="1188"/>
      <c r="V14" s="1188"/>
      <c r="W14" s="1188"/>
      <c r="X14" s="1188"/>
      <c r="Y14" s="1188"/>
      <c r="Z14" s="1188"/>
      <c r="AA14" s="1188"/>
      <c r="AB14" s="44" t="s">
        <v>109</v>
      </c>
      <c r="AC14" s="1123" t="s">
        <v>118</v>
      </c>
      <c r="AD14" s="1123"/>
      <c r="AE14" s="1123"/>
      <c r="AF14" s="1123"/>
      <c r="AG14" s="1123"/>
      <c r="AH14" s="1123"/>
      <c r="AI14" s="1124"/>
      <c r="AJ14" s="1214"/>
      <c r="AK14" s="1215"/>
      <c r="AL14" s="1215"/>
      <c r="AM14" s="1216"/>
      <c r="AN14" s="1186" t="s">
        <v>73</v>
      </c>
      <c r="AO14" s="1187"/>
      <c r="AP14" s="1187"/>
      <c r="AQ14" s="1188"/>
      <c r="AR14" s="1188"/>
      <c r="AS14" s="1188"/>
      <c r="AT14" s="1188"/>
      <c r="AU14" s="1188"/>
      <c r="AV14" s="1188"/>
      <c r="AW14" s="1188"/>
      <c r="AX14" s="1188"/>
      <c r="AY14" s="1188"/>
      <c r="AZ14" s="45" t="s">
        <v>109</v>
      </c>
      <c r="BA14" s="43"/>
      <c r="BH14" s="37"/>
      <c r="BI14" s="37"/>
      <c r="BJ14" s="37"/>
      <c r="BK14" s="37"/>
      <c r="BL14" s="37"/>
      <c r="BM14" s="37"/>
      <c r="BN14" s="37"/>
      <c r="BO14" s="37"/>
      <c r="BP14" s="37"/>
      <c r="BQ14" s="37"/>
    </row>
    <row r="15" spans="4:91" ht="12">
      <c r="E15" s="36"/>
      <c r="F15" s="36"/>
      <c r="G15" s="36"/>
      <c r="H15" s="36"/>
      <c r="I15" s="36"/>
      <c r="J15" s="36"/>
      <c r="K15" s="36"/>
      <c r="L15" s="36"/>
      <c r="M15" s="36"/>
      <c r="N15" s="36"/>
      <c r="O15" s="36"/>
      <c r="P15" s="36"/>
      <c r="Q15" s="36"/>
      <c r="R15" s="36"/>
      <c r="S15" s="36"/>
      <c r="T15" s="36"/>
      <c r="U15" s="36"/>
      <c r="V15" s="36"/>
      <c r="W15" s="36"/>
      <c r="X15" s="36"/>
      <c r="Y15" s="36"/>
      <c r="Z15" s="36"/>
      <c r="AA15" s="36"/>
      <c r="AB15" s="36"/>
      <c r="AC15" s="46"/>
      <c r="AD15" s="46"/>
      <c r="AE15" s="46"/>
      <c r="AF15" s="46"/>
      <c r="AG15" s="46"/>
      <c r="AH15" s="46"/>
      <c r="AI15" s="46"/>
      <c r="AJ15" s="43"/>
      <c r="AK15" s="43"/>
      <c r="AL15" s="43"/>
      <c r="AM15" s="43"/>
      <c r="AN15" s="43"/>
      <c r="AO15" s="43"/>
      <c r="AP15" s="43"/>
      <c r="AQ15" s="43"/>
      <c r="AR15" s="43"/>
      <c r="AS15" s="43"/>
      <c r="AT15" s="43"/>
      <c r="AU15" s="43"/>
      <c r="AV15" s="43"/>
      <c r="AW15" s="43"/>
      <c r="AX15" s="43"/>
      <c r="AY15" s="43"/>
      <c r="AZ15" s="43"/>
      <c r="BA15" s="47"/>
    </row>
    <row r="16" spans="4:91" ht="13.5">
      <c r="E16" s="48"/>
      <c r="AZ16" s="49"/>
      <c r="BA16" s="47"/>
    </row>
    <row r="17" spans="5:65" ht="13.5">
      <c r="E17" s="48"/>
      <c r="F17" s="50" t="s">
        <v>115</v>
      </c>
      <c r="G17" s="51" t="s">
        <v>97</v>
      </c>
      <c r="AZ17" s="49"/>
      <c r="BA17" s="47"/>
    </row>
    <row r="18" spans="5:65" ht="13.5">
      <c r="E18" s="48"/>
      <c r="G18" s="37"/>
      <c r="H18" s="37" t="s">
        <v>117</v>
      </c>
      <c r="I18" s="37"/>
      <c r="J18" s="37"/>
      <c r="K18" s="37"/>
      <c r="L18" s="37"/>
      <c r="M18" s="37"/>
      <c r="N18" s="37"/>
      <c r="O18" s="37"/>
      <c r="P18" s="37"/>
      <c r="Q18" s="37"/>
      <c r="R18" s="37"/>
      <c r="S18" s="37"/>
      <c r="T18" s="37"/>
      <c r="U18" s="37"/>
      <c r="V18" s="37"/>
      <c r="W18" s="37"/>
      <c r="X18" s="37"/>
      <c r="Y18" s="37"/>
      <c r="Z18" s="37"/>
      <c r="AA18" s="37"/>
      <c r="AB18" s="37"/>
      <c r="AC18" s="51"/>
      <c r="AD18" s="51"/>
      <c r="AE18" s="51"/>
      <c r="AF18" s="51"/>
      <c r="AG18" s="52"/>
      <c r="AH18" s="51"/>
      <c r="AI18" s="51"/>
      <c r="AJ18" s="51"/>
      <c r="AK18" s="49"/>
      <c r="AL18" s="49"/>
      <c r="AM18" s="49"/>
      <c r="AN18" s="49"/>
      <c r="AO18" s="52"/>
      <c r="AP18" s="49"/>
      <c r="AQ18" s="49"/>
      <c r="AR18" s="49"/>
      <c r="AS18" s="49"/>
      <c r="AT18" s="49"/>
      <c r="AU18" s="49"/>
      <c r="AV18" s="49"/>
      <c r="AW18" s="49"/>
      <c r="AX18" s="49"/>
      <c r="AY18" s="49"/>
      <c r="AZ18" s="49"/>
      <c r="BA18" s="47"/>
    </row>
    <row r="19" spans="5:65" ht="13.5">
      <c r="E19" s="48"/>
      <c r="H19" s="46" t="s">
        <v>116</v>
      </c>
      <c r="I19" s="37"/>
      <c r="J19" s="37"/>
      <c r="K19" s="37"/>
      <c r="L19" s="37"/>
      <c r="M19" s="37"/>
      <c r="N19" s="37"/>
      <c r="O19" s="37"/>
      <c r="P19" s="37"/>
      <c r="Q19" s="37"/>
      <c r="R19" s="37"/>
      <c r="S19" s="37"/>
      <c r="T19" s="37"/>
      <c r="U19" s="37"/>
      <c r="V19" s="37"/>
      <c r="W19" s="37"/>
      <c r="X19" s="37"/>
      <c r="Y19" s="37"/>
      <c r="Z19" s="37"/>
      <c r="AA19" s="37"/>
      <c r="AB19" s="37"/>
      <c r="AC19" s="51"/>
      <c r="AD19" s="51"/>
      <c r="AE19" s="51"/>
      <c r="AF19" s="51"/>
      <c r="AG19" s="52"/>
      <c r="AH19" s="51"/>
      <c r="AI19" s="51"/>
      <c r="AJ19" s="51"/>
      <c r="AK19" s="49"/>
      <c r="AL19" s="49"/>
      <c r="AM19" s="49"/>
      <c r="AN19" s="49"/>
      <c r="AO19" s="52"/>
      <c r="AP19" s="49"/>
      <c r="AQ19" s="49"/>
      <c r="AR19" s="49"/>
      <c r="AS19" s="49"/>
      <c r="AT19" s="49"/>
      <c r="AU19" s="49"/>
      <c r="AV19" s="49"/>
      <c r="AW19" s="49"/>
      <c r="AX19" s="49"/>
      <c r="AY19" s="49"/>
      <c r="AZ19" s="49"/>
      <c r="BA19" s="47"/>
    </row>
    <row r="20" spans="5:65" ht="14.25">
      <c r="E20" s="48"/>
      <c r="F20" s="50" t="s">
        <v>115</v>
      </c>
      <c r="G20" s="53" t="s">
        <v>114</v>
      </c>
      <c r="H20" s="37"/>
      <c r="I20" s="37"/>
      <c r="J20" s="37"/>
      <c r="K20" s="37"/>
      <c r="L20" s="37"/>
      <c r="M20" s="37"/>
      <c r="N20" s="37"/>
      <c r="O20" s="37"/>
      <c r="P20" s="37"/>
      <c r="Q20" s="37"/>
      <c r="R20" s="37"/>
      <c r="S20" s="37"/>
      <c r="T20" s="37"/>
      <c r="U20" s="37"/>
      <c r="V20" s="37"/>
      <c r="W20" s="37"/>
      <c r="X20" s="37"/>
      <c r="Y20" s="37"/>
      <c r="Z20" s="37"/>
      <c r="AA20" s="37"/>
      <c r="AB20" s="37"/>
      <c r="AC20" s="51"/>
      <c r="AD20" s="51"/>
      <c r="AE20" s="51"/>
      <c r="AF20" s="51"/>
      <c r="AG20" s="52"/>
      <c r="AH20" s="51"/>
      <c r="AI20" s="51"/>
      <c r="AJ20" s="51"/>
      <c r="AK20" s="49"/>
      <c r="AL20" s="49"/>
      <c r="AM20" s="49"/>
      <c r="AN20" s="49"/>
      <c r="AO20" s="52"/>
      <c r="AP20" s="49"/>
      <c r="AQ20" s="49"/>
      <c r="AR20" s="49"/>
      <c r="AS20" s="49"/>
      <c r="AT20" s="49"/>
      <c r="AU20" s="49"/>
      <c r="AV20" s="49"/>
      <c r="AW20" s="49"/>
      <c r="AX20" s="49"/>
      <c r="AY20" s="49"/>
      <c r="AZ20" s="49"/>
      <c r="BA20" s="47"/>
      <c r="BM20" s="27" t="s">
        <v>113</v>
      </c>
    </row>
    <row r="21" spans="5:65" ht="13.5">
      <c r="E21" s="48"/>
      <c r="H21" s="37" t="s">
        <v>112</v>
      </c>
      <c r="I21" s="37"/>
      <c r="J21" s="37"/>
      <c r="K21" s="37"/>
      <c r="L21" s="37"/>
      <c r="M21" s="37"/>
      <c r="N21" s="37"/>
      <c r="O21" s="37"/>
      <c r="P21" s="37"/>
      <c r="Q21" s="37"/>
      <c r="R21" s="37"/>
      <c r="S21" s="37"/>
      <c r="T21" s="37"/>
      <c r="U21" s="37"/>
      <c r="V21" s="37"/>
      <c r="W21" s="37"/>
      <c r="X21" s="37"/>
      <c r="Y21" s="37"/>
      <c r="Z21" s="37"/>
      <c r="AA21" s="37"/>
      <c r="AB21" s="37"/>
      <c r="AC21" s="51"/>
      <c r="AD21" s="51"/>
      <c r="AE21" s="51"/>
      <c r="AF21" s="51"/>
      <c r="AG21" s="52"/>
      <c r="AH21" s="51"/>
      <c r="AI21" s="51"/>
      <c r="AJ21" s="51"/>
      <c r="AK21" s="49"/>
      <c r="AL21" s="49"/>
      <c r="AM21" s="49"/>
      <c r="AN21" s="49"/>
      <c r="AO21" s="52"/>
      <c r="AP21" s="49"/>
      <c r="AQ21" s="49"/>
      <c r="AR21" s="49"/>
      <c r="AS21" s="49"/>
      <c r="AT21" s="49"/>
      <c r="AU21" s="49"/>
      <c r="AV21" s="49"/>
      <c r="AW21" s="49"/>
      <c r="AX21" s="49"/>
      <c r="AY21" s="49"/>
      <c r="AZ21" s="49"/>
      <c r="BA21" s="47"/>
    </row>
    <row r="22" spans="5:65" ht="12">
      <c r="E22" s="47"/>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7"/>
      <c r="BA22" s="47"/>
    </row>
    <row r="23" spans="5:65" ht="12">
      <c r="F23" s="54" t="s">
        <v>98</v>
      </c>
      <c r="G23" s="47"/>
      <c r="H23" s="47"/>
      <c r="I23" s="47"/>
      <c r="J23" s="47"/>
      <c r="K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row>
    <row r="24" spans="5:65" ht="13.5">
      <c r="F24" s="54" t="s">
        <v>111</v>
      </c>
      <c r="G24" s="47"/>
      <c r="H24" s="47"/>
      <c r="I24" s="47"/>
      <c r="J24" s="47"/>
      <c r="K24" s="47"/>
      <c r="M24" s="55"/>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row>
    <row r="25" spans="5:65" s="56" customFormat="1" ht="12">
      <c r="BA25" s="57"/>
    </row>
    <row r="26" spans="5:65" s="56" customFormat="1" ht="12.75" thickBot="1">
      <c r="BA26" s="57"/>
    </row>
    <row r="27" spans="5:65" ht="30" customHeight="1">
      <c r="E27" s="1152" t="s">
        <v>13</v>
      </c>
      <c r="F27" s="1153"/>
      <c r="G27" s="1153"/>
      <c r="H27" s="1153"/>
      <c r="I27" s="1153"/>
      <c r="J27" s="1153"/>
      <c r="K27" s="1153"/>
      <c r="L27" s="1153"/>
      <c r="M27" s="1156"/>
      <c r="N27" s="1157"/>
      <c r="O27" s="1157"/>
      <c r="P27" s="1157"/>
      <c r="Q27" s="1157"/>
      <c r="R27" s="1157"/>
      <c r="S27" s="1157"/>
      <c r="T27" s="1157"/>
      <c r="U27" s="1157"/>
      <c r="V27" s="1157"/>
      <c r="W27" s="1157"/>
      <c r="X27" s="1157"/>
      <c r="Y27" s="1157"/>
      <c r="Z27" s="1157"/>
      <c r="AA27" s="1157"/>
      <c r="AB27" s="1157"/>
      <c r="AC27" s="1157"/>
      <c r="AD27" s="1157"/>
      <c r="AE27" s="1157"/>
      <c r="AF27" s="1157"/>
      <c r="AG27" s="1157"/>
      <c r="AH27" s="1157"/>
      <c r="AI27" s="1157"/>
      <c r="AJ27" s="1157"/>
      <c r="AK27" s="1157"/>
      <c r="AL27" s="1157"/>
      <c r="AM27" s="1157"/>
      <c r="AN27" s="1157"/>
      <c r="AO27" s="1157"/>
      <c r="AP27" s="1157"/>
      <c r="AQ27" s="1157"/>
      <c r="AR27" s="1157"/>
      <c r="AS27" s="1157"/>
      <c r="AT27" s="1157"/>
      <c r="AU27" s="1157"/>
      <c r="AV27" s="1157"/>
      <c r="AW27" s="1157"/>
      <c r="AX27" s="1157"/>
      <c r="AY27" s="1157"/>
      <c r="AZ27" s="1158"/>
      <c r="BA27" s="47"/>
    </row>
    <row r="28" spans="5:65" ht="16.5" customHeight="1" thickBot="1">
      <c r="E28" s="1154"/>
      <c r="F28" s="1155"/>
      <c r="G28" s="1155"/>
      <c r="H28" s="1155"/>
      <c r="I28" s="1155"/>
      <c r="J28" s="1155"/>
      <c r="K28" s="1155"/>
      <c r="L28" s="1155"/>
      <c r="M28" s="58"/>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212" t="s">
        <v>99</v>
      </c>
      <c r="AZ28" s="60"/>
      <c r="BA28" s="47"/>
    </row>
    <row r="29" spans="5:65" ht="21.75" customHeight="1">
      <c r="E29" s="1112"/>
      <c r="F29" s="1113"/>
      <c r="G29" s="1113"/>
      <c r="H29" s="1113"/>
      <c r="I29" s="1113"/>
      <c r="J29" s="1113"/>
      <c r="K29" s="1113"/>
      <c r="L29" s="1113"/>
      <c r="M29" s="1113"/>
      <c r="N29" s="1113"/>
      <c r="O29" s="1113"/>
      <c r="P29" s="1113"/>
      <c r="Q29" s="1113"/>
      <c r="R29" s="1113"/>
      <c r="S29" s="1113"/>
      <c r="T29" s="1113"/>
      <c r="U29" s="1113"/>
      <c r="V29" s="1113"/>
      <c r="W29" s="1113"/>
      <c r="X29" s="1113"/>
      <c r="Y29" s="1113"/>
      <c r="Z29" s="1113"/>
      <c r="AA29" s="1113"/>
      <c r="AB29" s="1113"/>
      <c r="AC29" s="1113"/>
      <c r="AD29" s="1113"/>
      <c r="AE29" s="1113"/>
      <c r="AF29" s="1113"/>
      <c r="AG29" s="1113"/>
      <c r="AH29" s="1113"/>
      <c r="AI29" s="1113"/>
      <c r="AJ29" s="1113"/>
      <c r="AK29" s="1113"/>
      <c r="AL29" s="1113"/>
      <c r="AM29" s="1113"/>
      <c r="AN29" s="1113"/>
      <c r="AO29" s="1113"/>
      <c r="AP29" s="1113"/>
      <c r="AQ29" s="1113"/>
      <c r="AR29" s="1113"/>
      <c r="AS29" s="1113"/>
      <c r="AT29" s="1113"/>
      <c r="AU29" s="1113"/>
      <c r="AV29" s="1113"/>
      <c r="AW29" s="1113"/>
      <c r="AX29" s="1113"/>
      <c r="AY29" s="1113"/>
      <c r="AZ29" s="1114"/>
      <c r="BA29" s="47"/>
    </row>
    <row r="30" spans="5:65" ht="21.75" customHeight="1">
      <c r="E30" s="1115"/>
      <c r="F30" s="1116"/>
      <c r="G30" s="1116"/>
      <c r="H30" s="1116"/>
      <c r="I30" s="1116"/>
      <c r="J30" s="1116"/>
      <c r="K30" s="1116"/>
      <c r="L30" s="1116"/>
      <c r="M30" s="1116"/>
      <c r="N30" s="1116"/>
      <c r="O30" s="1116"/>
      <c r="P30" s="1116"/>
      <c r="Q30" s="1116"/>
      <c r="R30" s="1116"/>
      <c r="S30" s="1116"/>
      <c r="T30" s="1116"/>
      <c r="U30" s="1116"/>
      <c r="V30" s="1116"/>
      <c r="W30" s="1116"/>
      <c r="X30" s="1116"/>
      <c r="Y30" s="1116"/>
      <c r="Z30" s="1116"/>
      <c r="AA30" s="1116"/>
      <c r="AB30" s="1116"/>
      <c r="AC30" s="1116"/>
      <c r="AD30" s="1116"/>
      <c r="AE30" s="1116"/>
      <c r="AF30" s="1116"/>
      <c r="AG30" s="1116"/>
      <c r="AH30" s="1116"/>
      <c r="AI30" s="1116"/>
      <c r="AJ30" s="1116"/>
      <c r="AK30" s="1116"/>
      <c r="AL30" s="1116"/>
      <c r="AM30" s="1116"/>
      <c r="AN30" s="1116"/>
      <c r="AO30" s="1116"/>
      <c r="AP30" s="1116"/>
      <c r="AQ30" s="1116"/>
      <c r="AR30" s="1116"/>
      <c r="AS30" s="1116"/>
      <c r="AT30" s="1116"/>
      <c r="AU30" s="1116"/>
      <c r="AV30" s="1116"/>
      <c r="AW30" s="1116"/>
      <c r="AX30" s="1116"/>
      <c r="AY30" s="1116"/>
      <c r="AZ30" s="1117"/>
      <c r="BA30" s="47"/>
    </row>
    <row r="31" spans="5:65" ht="21.75" customHeight="1">
      <c r="E31" s="1115"/>
      <c r="F31" s="1116"/>
      <c r="G31" s="1116"/>
      <c r="H31" s="1116"/>
      <c r="I31" s="1116"/>
      <c r="J31" s="1116"/>
      <c r="K31" s="1116"/>
      <c r="L31" s="1116"/>
      <c r="M31" s="1116"/>
      <c r="N31" s="1116"/>
      <c r="O31" s="1116"/>
      <c r="P31" s="1116"/>
      <c r="Q31" s="1116"/>
      <c r="R31" s="1116"/>
      <c r="S31" s="1116"/>
      <c r="T31" s="1116"/>
      <c r="U31" s="1116"/>
      <c r="V31" s="1116"/>
      <c r="W31" s="1116"/>
      <c r="X31" s="1116"/>
      <c r="Y31" s="1116"/>
      <c r="Z31" s="1116"/>
      <c r="AA31" s="1116"/>
      <c r="AB31" s="1116"/>
      <c r="AC31" s="1116"/>
      <c r="AD31" s="1116"/>
      <c r="AE31" s="1116"/>
      <c r="AF31" s="1116"/>
      <c r="AG31" s="1116"/>
      <c r="AH31" s="1116"/>
      <c r="AI31" s="1116"/>
      <c r="AJ31" s="1116"/>
      <c r="AK31" s="1116"/>
      <c r="AL31" s="1116"/>
      <c r="AM31" s="1116"/>
      <c r="AN31" s="1116"/>
      <c r="AO31" s="1116"/>
      <c r="AP31" s="1116"/>
      <c r="AQ31" s="1116"/>
      <c r="AR31" s="1116"/>
      <c r="AS31" s="1116"/>
      <c r="AT31" s="1116"/>
      <c r="AU31" s="1116"/>
      <c r="AV31" s="1116"/>
      <c r="AW31" s="1116"/>
      <c r="AX31" s="1116"/>
      <c r="AY31" s="1116"/>
      <c r="AZ31" s="1117"/>
      <c r="BA31" s="47"/>
    </row>
    <row r="32" spans="5:65" ht="21.75" customHeight="1">
      <c r="E32" s="1115"/>
      <c r="F32" s="1116"/>
      <c r="G32" s="1116"/>
      <c r="H32" s="1116"/>
      <c r="I32" s="1116"/>
      <c r="J32" s="1116"/>
      <c r="K32" s="1116"/>
      <c r="L32" s="1116"/>
      <c r="M32" s="1116"/>
      <c r="N32" s="1116"/>
      <c r="O32" s="1116"/>
      <c r="P32" s="1116"/>
      <c r="Q32" s="1116"/>
      <c r="R32" s="1116"/>
      <c r="S32" s="1116"/>
      <c r="T32" s="1116"/>
      <c r="U32" s="1116"/>
      <c r="V32" s="1116"/>
      <c r="W32" s="1116"/>
      <c r="X32" s="1116"/>
      <c r="Y32" s="1116"/>
      <c r="Z32" s="1116"/>
      <c r="AA32" s="1116"/>
      <c r="AB32" s="1116"/>
      <c r="AC32" s="1116"/>
      <c r="AD32" s="1116"/>
      <c r="AE32" s="1116"/>
      <c r="AF32" s="1116"/>
      <c r="AG32" s="1116"/>
      <c r="AH32" s="1116"/>
      <c r="AI32" s="1116"/>
      <c r="AJ32" s="1116"/>
      <c r="AK32" s="1116"/>
      <c r="AL32" s="1116"/>
      <c r="AM32" s="1116"/>
      <c r="AN32" s="1116"/>
      <c r="AO32" s="1116"/>
      <c r="AP32" s="1116"/>
      <c r="AQ32" s="1116"/>
      <c r="AR32" s="1116"/>
      <c r="AS32" s="1116"/>
      <c r="AT32" s="1116"/>
      <c r="AU32" s="1116"/>
      <c r="AV32" s="1116"/>
      <c r="AW32" s="1116"/>
      <c r="AX32" s="1116"/>
      <c r="AY32" s="1116"/>
      <c r="AZ32" s="1117"/>
      <c r="BA32" s="47"/>
    </row>
    <row r="33" spans="5:53" ht="21.75" customHeight="1">
      <c r="E33" s="1115"/>
      <c r="F33" s="1116"/>
      <c r="G33" s="1116"/>
      <c r="H33" s="1116"/>
      <c r="I33" s="1116"/>
      <c r="J33" s="1116"/>
      <c r="K33" s="1116"/>
      <c r="L33" s="1116"/>
      <c r="M33" s="1116"/>
      <c r="N33" s="1116"/>
      <c r="O33" s="1116"/>
      <c r="P33" s="1116"/>
      <c r="Q33" s="1116"/>
      <c r="R33" s="1116"/>
      <c r="S33" s="1116"/>
      <c r="T33" s="1116"/>
      <c r="U33" s="1116"/>
      <c r="V33" s="1116"/>
      <c r="W33" s="1116"/>
      <c r="X33" s="1116"/>
      <c r="Y33" s="1116"/>
      <c r="Z33" s="1116"/>
      <c r="AA33" s="1116"/>
      <c r="AB33" s="1116"/>
      <c r="AC33" s="1116"/>
      <c r="AD33" s="1116"/>
      <c r="AE33" s="1116"/>
      <c r="AF33" s="1116"/>
      <c r="AG33" s="1116"/>
      <c r="AH33" s="1116"/>
      <c r="AI33" s="1116"/>
      <c r="AJ33" s="1116"/>
      <c r="AK33" s="1116"/>
      <c r="AL33" s="1116"/>
      <c r="AM33" s="1116"/>
      <c r="AN33" s="1116"/>
      <c r="AO33" s="1116"/>
      <c r="AP33" s="1116"/>
      <c r="AQ33" s="1116"/>
      <c r="AR33" s="1116"/>
      <c r="AS33" s="1116"/>
      <c r="AT33" s="1116"/>
      <c r="AU33" s="1116"/>
      <c r="AV33" s="1116"/>
      <c r="AW33" s="1116"/>
      <c r="AX33" s="1116"/>
      <c r="AY33" s="1116"/>
      <c r="AZ33" s="1117"/>
      <c r="BA33" s="47"/>
    </row>
    <row r="34" spans="5:53" ht="21.75" customHeight="1">
      <c r="E34" s="1115"/>
      <c r="F34" s="1116"/>
      <c r="G34" s="1116"/>
      <c r="H34" s="1116"/>
      <c r="I34" s="1116"/>
      <c r="J34" s="1116"/>
      <c r="K34" s="1116"/>
      <c r="L34" s="1116"/>
      <c r="M34" s="1116"/>
      <c r="N34" s="1116"/>
      <c r="O34" s="1116"/>
      <c r="P34" s="1116"/>
      <c r="Q34" s="1116"/>
      <c r="R34" s="1116"/>
      <c r="S34" s="1116"/>
      <c r="T34" s="1116"/>
      <c r="U34" s="1116"/>
      <c r="V34" s="1116"/>
      <c r="W34" s="1116"/>
      <c r="X34" s="1116"/>
      <c r="Y34" s="1116"/>
      <c r="Z34" s="1116"/>
      <c r="AA34" s="1116"/>
      <c r="AB34" s="1116"/>
      <c r="AC34" s="1116"/>
      <c r="AD34" s="1116"/>
      <c r="AE34" s="1116"/>
      <c r="AF34" s="1116"/>
      <c r="AG34" s="1116"/>
      <c r="AH34" s="1116"/>
      <c r="AI34" s="1116"/>
      <c r="AJ34" s="1116"/>
      <c r="AK34" s="1116"/>
      <c r="AL34" s="1116"/>
      <c r="AM34" s="1116"/>
      <c r="AN34" s="1116"/>
      <c r="AO34" s="1116"/>
      <c r="AP34" s="1116"/>
      <c r="AQ34" s="1116"/>
      <c r="AR34" s="1116"/>
      <c r="AS34" s="1116"/>
      <c r="AT34" s="1116"/>
      <c r="AU34" s="1116"/>
      <c r="AV34" s="1116"/>
      <c r="AW34" s="1116"/>
      <c r="AX34" s="1116"/>
      <c r="AY34" s="1116"/>
      <c r="AZ34" s="1117"/>
      <c r="BA34" s="47"/>
    </row>
    <row r="35" spans="5:53" ht="21.75" customHeight="1">
      <c r="E35" s="1115"/>
      <c r="F35" s="1116"/>
      <c r="G35" s="1116"/>
      <c r="H35" s="1116"/>
      <c r="I35" s="1116"/>
      <c r="J35" s="1116"/>
      <c r="K35" s="1116"/>
      <c r="L35" s="1116"/>
      <c r="M35" s="1116"/>
      <c r="N35" s="1116"/>
      <c r="O35" s="1116"/>
      <c r="P35" s="1116"/>
      <c r="Q35" s="1116"/>
      <c r="R35" s="1116"/>
      <c r="S35" s="1116"/>
      <c r="T35" s="1116"/>
      <c r="U35" s="1116"/>
      <c r="V35" s="1116"/>
      <c r="W35" s="1116"/>
      <c r="X35" s="1116"/>
      <c r="Y35" s="1116"/>
      <c r="Z35" s="1116"/>
      <c r="AA35" s="1116"/>
      <c r="AB35" s="1116"/>
      <c r="AC35" s="1116"/>
      <c r="AD35" s="1116"/>
      <c r="AE35" s="1116"/>
      <c r="AF35" s="1116"/>
      <c r="AG35" s="1116"/>
      <c r="AH35" s="1116"/>
      <c r="AI35" s="1116"/>
      <c r="AJ35" s="1116"/>
      <c r="AK35" s="1116"/>
      <c r="AL35" s="1116"/>
      <c r="AM35" s="1116"/>
      <c r="AN35" s="1116"/>
      <c r="AO35" s="1116"/>
      <c r="AP35" s="1116"/>
      <c r="AQ35" s="1116"/>
      <c r="AR35" s="1116"/>
      <c r="AS35" s="1116"/>
      <c r="AT35" s="1116"/>
      <c r="AU35" s="1116"/>
      <c r="AV35" s="1116"/>
      <c r="AW35" s="1116"/>
      <c r="AX35" s="1116"/>
      <c r="AY35" s="1116"/>
      <c r="AZ35" s="1117"/>
      <c r="BA35" s="47"/>
    </row>
    <row r="36" spans="5:53" ht="21.75" customHeight="1">
      <c r="E36" s="1115"/>
      <c r="F36" s="1116"/>
      <c r="G36" s="1116"/>
      <c r="H36" s="1116"/>
      <c r="I36" s="1116"/>
      <c r="J36" s="1116"/>
      <c r="K36" s="1116"/>
      <c r="L36" s="1116"/>
      <c r="M36" s="1116"/>
      <c r="N36" s="1116"/>
      <c r="O36" s="1116"/>
      <c r="P36" s="1116"/>
      <c r="Q36" s="1116"/>
      <c r="R36" s="1116"/>
      <c r="S36" s="1116"/>
      <c r="T36" s="1116"/>
      <c r="U36" s="1116"/>
      <c r="V36" s="1116"/>
      <c r="W36" s="1116"/>
      <c r="X36" s="1116"/>
      <c r="Y36" s="1116"/>
      <c r="Z36" s="1116"/>
      <c r="AA36" s="1116"/>
      <c r="AB36" s="1116"/>
      <c r="AC36" s="1116"/>
      <c r="AD36" s="1116"/>
      <c r="AE36" s="1116"/>
      <c r="AF36" s="1116"/>
      <c r="AG36" s="1116"/>
      <c r="AH36" s="1116"/>
      <c r="AI36" s="1116"/>
      <c r="AJ36" s="1116"/>
      <c r="AK36" s="1116"/>
      <c r="AL36" s="1116"/>
      <c r="AM36" s="1116"/>
      <c r="AN36" s="1116"/>
      <c r="AO36" s="1116"/>
      <c r="AP36" s="1116"/>
      <c r="AQ36" s="1116"/>
      <c r="AR36" s="1116"/>
      <c r="AS36" s="1116"/>
      <c r="AT36" s="1116"/>
      <c r="AU36" s="1116"/>
      <c r="AV36" s="1116"/>
      <c r="AW36" s="1116"/>
      <c r="AX36" s="1116"/>
      <c r="AY36" s="1116"/>
      <c r="AZ36" s="1117"/>
      <c r="BA36" s="47"/>
    </row>
    <row r="37" spans="5:53" ht="21.75" customHeight="1">
      <c r="E37" s="1115"/>
      <c r="F37" s="1116"/>
      <c r="G37" s="1116"/>
      <c r="H37" s="1116"/>
      <c r="I37" s="1116"/>
      <c r="J37" s="1116"/>
      <c r="K37" s="1116"/>
      <c r="L37" s="1116"/>
      <c r="M37" s="1116"/>
      <c r="N37" s="1116"/>
      <c r="O37" s="1116"/>
      <c r="P37" s="1116"/>
      <c r="Q37" s="1116"/>
      <c r="R37" s="1116"/>
      <c r="S37" s="1116"/>
      <c r="T37" s="1116"/>
      <c r="U37" s="1116"/>
      <c r="V37" s="1116"/>
      <c r="W37" s="1116"/>
      <c r="X37" s="1116"/>
      <c r="Y37" s="1116"/>
      <c r="Z37" s="1116"/>
      <c r="AA37" s="1116"/>
      <c r="AB37" s="1116"/>
      <c r="AC37" s="1116"/>
      <c r="AD37" s="1116"/>
      <c r="AE37" s="1116"/>
      <c r="AF37" s="1116"/>
      <c r="AG37" s="1116"/>
      <c r="AH37" s="1116"/>
      <c r="AI37" s="1116"/>
      <c r="AJ37" s="1116"/>
      <c r="AK37" s="1116"/>
      <c r="AL37" s="1116"/>
      <c r="AM37" s="1116"/>
      <c r="AN37" s="1116"/>
      <c r="AO37" s="1116"/>
      <c r="AP37" s="1116"/>
      <c r="AQ37" s="1116"/>
      <c r="AR37" s="1116"/>
      <c r="AS37" s="1116"/>
      <c r="AT37" s="1116"/>
      <c r="AU37" s="1116"/>
      <c r="AV37" s="1116"/>
      <c r="AW37" s="1116"/>
      <c r="AX37" s="1116"/>
      <c r="AY37" s="1116"/>
      <c r="AZ37" s="1117"/>
      <c r="BA37" s="47"/>
    </row>
    <row r="38" spans="5:53" ht="21.75" customHeight="1" thickBot="1">
      <c r="E38" s="1149"/>
      <c r="F38" s="1150"/>
      <c r="G38" s="1150"/>
      <c r="H38" s="1150"/>
      <c r="I38" s="1150"/>
      <c r="J38" s="1150"/>
      <c r="K38" s="1150"/>
      <c r="L38" s="1150"/>
      <c r="M38" s="1150"/>
      <c r="N38" s="1150"/>
      <c r="O38" s="1150"/>
      <c r="P38" s="1150"/>
      <c r="Q38" s="1150"/>
      <c r="R38" s="1150"/>
      <c r="S38" s="1150"/>
      <c r="T38" s="1150"/>
      <c r="U38" s="1150"/>
      <c r="V38" s="1150"/>
      <c r="W38" s="1150"/>
      <c r="X38" s="1150"/>
      <c r="Y38" s="1150"/>
      <c r="Z38" s="1150"/>
      <c r="AA38" s="1150"/>
      <c r="AB38" s="1150"/>
      <c r="AC38" s="1150"/>
      <c r="AD38" s="1150"/>
      <c r="AE38" s="1150"/>
      <c r="AF38" s="1150"/>
      <c r="AG38" s="1150"/>
      <c r="AH38" s="1150"/>
      <c r="AI38" s="1150"/>
      <c r="AJ38" s="1150"/>
      <c r="AK38" s="1150"/>
      <c r="AL38" s="1150"/>
      <c r="AM38" s="1150"/>
      <c r="AN38" s="1150"/>
      <c r="AO38" s="1150"/>
      <c r="AP38" s="1150"/>
      <c r="AQ38" s="1150"/>
      <c r="AR38" s="1150"/>
      <c r="AS38" s="1150"/>
      <c r="AT38" s="1150"/>
      <c r="AU38" s="1150"/>
      <c r="AV38" s="1150"/>
      <c r="AW38" s="1150"/>
      <c r="AX38" s="1150"/>
      <c r="AY38" s="1150"/>
      <c r="AZ38" s="1151"/>
      <c r="BA38" s="47"/>
    </row>
    <row r="39" spans="5:53" ht="17.25" customHeight="1">
      <c r="E39" s="61">
        <v>1</v>
      </c>
      <c r="F39" s="1159" t="s">
        <v>100</v>
      </c>
      <c r="G39" s="1159"/>
      <c r="H39" s="1159"/>
      <c r="I39" s="1159"/>
      <c r="J39" s="1159"/>
      <c r="K39" s="1159"/>
      <c r="L39" s="1159"/>
      <c r="M39" s="1159"/>
      <c r="N39" s="1159"/>
      <c r="O39" s="1159"/>
      <c r="P39" s="1159"/>
      <c r="Q39" s="1159"/>
      <c r="R39" s="1159"/>
      <c r="S39" s="1159"/>
      <c r="T39" s="1159"/>
      <c r="U39" s="1159"/>
      <c r="V39" s="1159"/>
      <c r="W39" s="1159"/>
      <c r="X39" s="1159"/>
      <c r="Y39" s="1159"/>
      <c r="Z39" s="1159"/>
      <c r="AA39" s="1159"/>
      <c r="AB39" s="1159"/>
      <c r="AC39" s="1159"/>
      <c r="AD39" s="1159"/>
      <c r="AE39" s="1160"/>
      <c r="AF39" s="1161"/>
      <c r="AG39" s="1162"/>
      <c r="AH39" s="1162"/>
      <c r="AI39" s="1162"/>
      <c r="AJ39" s="1163"/>
      <c r="AK39" s="62"/>
      <c r="AL39" s="63"/>
      <c r="AM39" s="64"/>
      <c r="AN39" s="64"/>
      <c r="AO39" s="64"/>
      <c r="AP39" s="64"/>
      <c r="AQ39" s="64"/>
      <c r="AR39" s="64"/>
      <c r="AS39" s="64"/>
      <c r="AT39" s="64"/>
      <c r="AU39" s="64"/>
      <c r="AV39" s="64"/>
      <c r="AW39" s="64"/>
      <c r="AX39" s="64"/>
      <c r="AY39" s="64"/>
      <c r="AZ39" s="65"/>
      <c r="BA39" s="47"/>
    </row>
    <row r="40" spans="5:53" ht="17.25" customHeight="1">
      <c r="E40" s="66">
        <v>2</v>
      </c>
      <c r="F40" s="67" t="s">
        <v>101</v>
      </c>
      <c r="G40" s="68"/>
      <c r="H40" s="68"/>
      <c r="I40" s="68"/>
      <c r="J40" s="68"/>
      <c r="K40" s="68"/>
      <c r="L40" s="69"/>
      <c r="M40" s="69"/>
      <c r="N40" s="69"/>
      <c r="O40" s="69"/>
      <c r="P40" s="69"/>
      <c r="Q40" s="69"/>
      <c r="R40" s="69"/>
      <c r="S40" s="69"/>
      <c r="T40" s="69"/>
      <c r="U40" s="69"/>
      <c r="V40" s="69"/>
      <c r="W40" s="69"/>
      <c r="X40" s="69"/>
      <c r="Y40" s="69"/>
      <c r="Z40" s="69"/>
      <c r="AA40" s="69"/>
      <c r="AB40" s="69"/>
      <c r="AC40" s="70"/>
      <c r="AD40" s="70"/>
      <c r="AE40" s="71"/>
      <c r="AF40" s="1130"/>
      <c r="AG40" s="1131"/>
      <c r="AH40" s="1131"/>
      <c r="AI40" s="1131"/>
      <c r="AJ40" s="1132"/>
      <c r="AK40" s="72"/>
      <c r="AL40" s="69"/>
      <c r="AM40" s="70"/>
      <c r="AN40" s="70"/>
      <c r="AO40" s="69"/>
      <c r="AP40" s="70"/>
      <c r="AQ40" s="70"/>
      <c r="AR40" s="70"/>
      <c r="AS40" s="70"/>
      <c r="AT40" s="70"/>
      <c r="AU40" s="70"/>
      <c r="AV40" s="70"/>
      <c r="AW40" s="70"/>
      <c r="AX40" s="70"/>
      <c r="AY40" s="70"/>
      <c r="AZ40" s="73"/>
      <c r="BA40" s="47"/>
    </row>
    <row r="41" spans="5:53" ht="17.25" customHeight="1">
      <c r="E41" s="66">
        <v>3</v>
      </c>
      <c r="F41" s="67" t="s">
        <v>102</v>
      </c>
      <c r="G41" s="68"/>
      <c r="H41" s="68"/>
      <c r="I41" s="68"/>
      <c r="J41" s="68"/>
      <c r="K41" s="68"/>
      <c r="L41" s="68"/>
      <c r="M41" s="68"/>
      <c r="N41" s="68"/>
      <c r="O41" s="68"/>
      <c r="P41" s="68"/>
      <c r="Q41" s="68"/>
      <c r="R41" s="68"/>
      <c r="S41" s="68"/>
      <c r="T41" s="68"/>
      <c r="U41" s="68"/>
      <c r="V41" s="68"/>
      <c r="W41" s="68"/>
      <c r="X41" s="68"/>
      <c r="Y41" s="68"/>
      <c r="Z41" s="68"/>
      <c r="AA41" s="68"/>
      <c r="AB41" s="68"/>
      <c r="AC41" s="70"/>
      <c r="AD41" s="70"/>
      <c r="AE41" s="71"/>
      <c r="AF41" s="1130"/>
      <c r="AG41" s="1131"/>
      <c r="AH41" s="1131"/>
      <c r="AI41" s="1131"/>
      <c r="AJ41" s="1132"/>
      <c r="AK41" s="1143" t="s">
        <v>280</v>
      </c>
      <c r="AL41" s="1144"/>
      <c r="AM41" s="1144"/>
      <c r="AN41" s="1144"/>
      <c r="AO41" s="1144"/>
      <c r="AP41" s="1145"/>
      <c r="AQ41" s="1145"/>
      <c r="AR41" s="1145"/>
      <c r="AS41" s="1145"/>
      <c r="AT41" s="1145"/>
      <c r="AU41" s="1145"/>
      <c r="AV41" s="1145"/>
      <c r="AW41" s="1145"/>
      <c r="AX41" s="1145"/>
      <c r="AY41" s="1145"/>
      <c r="AZ41" s="74" t="s">
        <v>109</v>
      </c>
      <c r="BA41" s="47"/>
    </row>
    <row r="42" spans="5:53" ht="17.25" customHeight="1">
      <c r="E42" s="66">
        <v>4</v>
      </c>
      <c r="F42" s="69" t="s">
        <v>104</v>
      </c>
      <c r="G42" s="68"/>
      <c r="H42" s="68"/>
      <c r="I42" s="68"/>
      <c r="J42" s="68"/>
      <c r="K42" s="68"/>
      <c r="L42" s="68"/>
      <c r="M42" s="68"/>
      <c r="N42" s="68"/>
      <c r="O42" s="68"/>
      <c r="P42" s="68"/>
      <c r="Q42" s="68"/>
      <c r="R42" s="68"/>
      <c r="S42" s="68"/>
      <c r="T42" s="68"/>
      <c r="U42" s="68"/>
      <c r="V42" s="68"/>
      <c r="W42" s="68"/>
      <c r="X42" s="68"/>
      <c r="Y42" s="68"/>
      <c r="Z42" s="68"/>
      <c r="AA42" s="68"/>
      <c r="AB42" s="68"/>
      <c r="AC42" s="70"/>
      <c r="AD42" s="70"/>
      <c r="AE42" s="71"/>
      <c r="AF42" s="1130"/>
      <c r="AG42" s="1131"/>
      <c r="AH42" s="1131"/>
      <c r="AI42" s="1131"/>
      <c r="AJ42" s="1132"/>
      <c r="AK42" s="1146"/>
      <c r="AL42" s="1147"/>
      <c r="AM42" s="1147"/>
      <c r="AN42" s="1147"/>
      <c r="AO42" s="1147"/>
      <c r="AP42" s="1148"/>
      <c r="AQ42" s="1148"/>
      <c r="AR42" s="1148"/>
      <c r="AS42" s="1148"/>
      <c r="AT42" s="1148"/>
      <c r="AU42" s="1148"/>
      <c r="AV42" s="1148"/>
      <c r="AW42" s="1148"/>
      <c r="AX42" s="1148"/>
      <c r="AY42" s="1148"/>
      <c r="AZ42" s="74"/>
      <c r="BA42" s="47"/>
    </row>
    <row r="43" spans="5:53" ht="17.25" customHeight="1">
      <c r="E43" s="66">
        <v>5</v>
      </c>
      <c r="F43" s="67" t="s">
        <v>110</v>
      </c>
      <c r="G43" s="68"/>
      <c r="H43" s="68"/>
      <c r="I43" s="68"/>
      <c r="J43" s="68"/>
      <c r="K43" s="68"/>
      <c r="L43" s="69"/>
      <c r="M43" s="69"/>
      <c r="N43" s="69"/>
      <c r="O43" s="69"/>
      <c r="P43" s="69"/>
      <c r="Q43" s="69"/>
      <c r="R43" s="69"/>
      <c r="S43" s="69"/>
      <c r="T43" s="69"/>
      <c r="U43" s="69"/>
      <c r="V43" s="69"/>
      <c r="W43" s="69"/>
      <c r="X43" s="69"/>
      <c r="Y43" s="69"/>
      <c r="Z43" s="69"/>
      <c r="AA43" s="69"/>
      <c r="AB43" s="69"/>
      <c r="AC43" s="70"/>
      <c r="AD43" s="70"/>
      <c r="AE43" s="71"/>
      <c r="AF43" s="1130"/>
      <c r="AG43" s="1131"/>
      <c r="AH43" s="1131"/>
      <c r="AI43" s="1131"/>
      <c r="AJ43" s="1132"/>
      <c r="AK43" s="72"/>
      <c r="AL43" s="69"/>
      <c r="AM43" s="75"/>
      <c r="AN43" s="68"/>
      <c r="AO43" s="69"/>
      <c r="AP43" s="75"/>
      <c r="AQ43" s="75"/>
      <c r="AR43" s="75"/>
      <c r="AS43" s="75"/>
      <c r="AT43" s="75"/>
      <c r="AU43" s="75"/>
      <c r="AV43" s="75"/>
      <c r="AW43" s="75"/>
      <c r="AX43" s="75"/>
      <c r="AY43" s="75"/>
      <c r="AZ43" s="74"/>
      <c r="BA43" s="47"/>
    </row>
    <row r="44" spans="5:53" ht="26.25" customHeight="1" thickBot="1">
      <c r="E44" s="265">
        <v>6</v>
      </c>
      <c r="F44" s="1133" t="s">
        <v>105</v>
      </c>
      <c r="G44" s="1133"/>
      <c r="H44" s="1133"/>
      <c r="I44" s="1133"/>
      <c r="J44" s="1133"/>
      <c r="K44" s="1133"/>
      <c r="L44" s="1133"/>
      <c r="M44" s="1133"/>
      <c r="N44" s="1133"/>
      <c r="O44" s="1133"/>
      <c r="P44" s="1133"/>
      <c r="Q44" s="1133"/>
      <c r="R44" s="1133"/>
      <c r="S44" s="1133"/>
      <c r="T44" s="1133"/>
      <c r="U44" s="1133"/>
      <c r="V44" s="1133"/>
      <c r="W44" s="1133"/>
      <c r="X44" s="1133"/>
      <c r="Y44" s="1133"/>
      <c r="Z44" s="1133"/>
      <c r="AA44" s="1133"/>
      <c r="AB44" s="1133"/>
      <c r="AC44" s="1133"/>
      <c r="AD44" s="1133"/>
      <c r="AE44" s="1134"/>
      <c r="AF44" s="1135"/>
      <c r="AG44" s="1136"/>
      <c r="AH44" s="1136"/>
      <c r="AI44" s="1136"/>
      <c r="AJ44" s="1137"/>
      <c r="AK44" s="1138"/>
      <c r="AL44" s="1139"/>
      <c r="AM44" s="1139"/>
      <c r="AN44" s="1139"/>
      <c r="AO44" s="1139"/>
      <c r="AP44" s="1139"/>
      <c r="AQ44" s="1139"/>
      <c r="AR44" s="1139"/>
      <c r="AS44" s="1139"/>
      <c r="AT44" s="1139"/>
      <c r="AU44" s="1139"/>
      <c r="AV44" s="1139"/>
      <c r="AW44" s="1139"/>
      <c r="AX44" s="1139"/>
      <c r="AY44" s="1139"/>
      <c r="AZ44" s="1140"/>
      <c r="BA44" s="47"/>
    </row>
    <row r="45" spans="5:53" s="78" customFormat="1" ht="18" thickBot="1">
      <c r="E45" s="1118" t="s">
        <v>106</v>
      </c>
      <c r="F45" s="1119"/>
      <c r="G45" s="1119"/>
      <c r="H45" s="1119"/>
      <c r="I45" s="1119"/>
      <c r="J45" s="1119"/>
      <c r="K45" s="1119"/>
      <c r="L45" s="1119"/>
      <c r="M45" s="1119"/>
      <c r="N45" s="1119"/>
      <c r="O45" s="1119"/>
      <c r="P45" s="1119"/>
      <c r="Q45" s="1119"/>
      <c r="R45" s="1119"/>
      <c r="S45" s="1119"/>
      <c r="T45" s="1119"/>
      <c r="U45" s="1119"/>
      <c r="V45" s="1119"/>
      <c r="W45" s="1119"/>
      <c r="X45" s="1119"/>
      <c r="Y45" s="1119"/>
      <c r="Z45" s="1119"/>
      <c r="AA45" s="1119"/>
      <c r="AB45" s="1119"/>
      <c r="AC45" s="1119"/>
      <c r="AD45" s="1119"/>
      <c r="AE45" s="1120" t="s">
        <v>60</v>
      </c>
      <c r="AF45" s="1120"/>
      <c r="AG45" s="1120"/>
      <c r="AH45" s="1120"/>
      <c r="AI45" s="1120"/>
      <c r="AJ45" s="1120"/>
      <c r="AK45" s="1120"/>
      <c r="AL45" s="1121"/>
      <c r="AM45" s="1121"/>
      <c r="AN45" s="1121"/>
      <c r="AO45" s="1121"/>
      <c r="AP45" s="1121"/>
      <c r="AQ45" s="1121"/>
      <c r="AR45" s="1121"/>
      <c r="AS45" s="1121"/>
      <c r="AT45" s="1121"/>
      <c r="AU45" s="1121"/>
      <c r="AV45" s="1121"/>
      <c r="AW45" s="1121"/>
      <c r="AX45" s="1121"/>
      <c r="AY45" s="1121"/>
      <c r="AZ45" s="76" t="s">
        <v>109</v>
      </c>
      <c r="BA45" s="77"/>
    </row>
    <row r="46" spans="5:53" ht="21">
      <c r="E46" s="47"/>
      <c r="F46" s="47"/>
      <c r="G46" s="47"/>
      <c r="H46" s="47"/>
      <c r="I46" s="47"/>
      <c r="J46" s="47"/>
      <c r="K46" s="47"/>
      <c r="L46" s="47"/>
      <c r="M46" s="79"/>
      <c r="N46" s="79"/>
      <c r="O46" s="79"/>
      <c r="P46" s="1110" t="s">
        <v>108</v>
      </c>
      <c r="Q46" s="1110"/>
      <c r="R46" s="1110"/>
      <c r="S46" s="1110"/>
      <c r="T46" s="1110"/>
      <c r="U46" s="1110"/>
      <c r="V46" s="1110"/>
      <c r="W46" s="1110"/>
      <c r="X46" s="1110"/>
      <c r="Y46" s="1110"/>
      <c r="Z46" s="1110"/>
      <c r="AA46" s="1110"/>
      <c r="AB46" s="1110"/>
      <c r="AC46" s="1110"/>
      <c r="AD46" s="1110"/>
      <c r="AE46" s="1110"/>
      <c r="AF46" s="1110"/>
      <c r="AG46" s="1110"/>
      <c r="AH46" s="1110"/>
      <c r="AI46" s="1110"/>
      <c r="AJ46" s="1110"/>
      <c r="AK46" s="1110"/>
      <c r="AL46" s="1110"/>
      <c r="AM46" s="1110"/>
      <c r="AN46" s="1110"/>
      <c r="AO46" s="1110"/>
      <c r="AP46" s="1110"/>
      <c r="AQ46" s="1110"/>
      <c r="AR46" s="1110"/>
      <c r="AS46" s="1110"/>
      <c r="AT46" s="1110"/>
      <c r="AU46" s="1110"/>
      <c r="AV46" s="1110"/>
      <c r="AW46" s="1110"/>
      <c r="AX46" s="1110"/>
      <c r="AY46" s="1110"/>
      <c r="AZ46" s="1110"/>
      <c r="BA46" s="47"/>
    </row>
    <row r="47" spans="5:53" ht="21">
      <c r="E47" s="47"/>
      <c r="F47" s="47"/>
      <c r="G47" s="47"/>
      <c r="H47" s="47"/>
      <c r="I47" s="47"/>
      <c r="J47" s="47"/>
      <c r="K47" s="47"/>
      <c r="L47" s="47"/>
      <c r="M47" s="79"/>
      <c r="N47" s="79"/>
      <c r="O47" s="79"/>
      <c r="P47" s="1111"/>
      <c r="Q47" s="1111"/>
      <c r="R47" s="1111"/>
      <c r="S47" s="1111"/>
      <c r="T47" s="1111"/>
      <c r="U47" s="1111"/>
      <c r="V47" s="1111"/>
      <c r="W47" s="1111"/>
      <c r="X47" s="1111"/>
      <c r="Y47" s="1111"/>
      <c r="Z47" s="1111"/>
      <c r="AA47" s="1111"/>
      <c r="AB47" s="1111"/>
      <c r="AC47" s="1111"/>
      <c r="AD47" s="1111"/>
      <c r="AE47" s="1111"/>
      <c r="AF47" s="1111"/>
      <c r="AG47" s="1111"/>
      <c r="AH47" s="1111"/>
      <c r="AI47" s="1111"/>
      <c r="AJ47" s="1111"/>
      <c r="AK47" s="1111"/>
      <c r="AL47" s="1111"/>
      <c r="AM47" s="1111"/>
      <c r="AN47" s="1111"/>
      <c r="AO47" s="1111"/>
      <c r="AP47" s="1111"/>
      <c r="AQ47" s="1111"/>
      <c r="AR47" s="1111"/>
      <c r="AS47" s="1111"/>
      <c r="AT47" s="1111"/>
      <c r="AU47" s="1111"/>
      <c r="AV47" s="1111"/>
      <c r="AW47" s="1111"/>
      <c r="AX47" s="1111"/>
      <c r="AY47" s="1111"/>
      <c r="AZ47" s="1111"/>
      <c r="BA47" s="80"/>
    </row>
    <row r="48" spans="5:53" ht="12">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V48" s="27" t="s">
        <v>279</v>
      </c>
      <c r="AX48" s="47"/>
      <c r="AY48" s="47"/>
      <c r="AZ48" s="47"/>
      <c r="BA48" s="47"/>
    </row>
    <row r="49" spans="5:53" ht="19.5" customHeight="1">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X49" s="47"/>
      <c r="AY49" s="47"/>
      <c r="AZ49" s="47"/>
      <c r="BA49" s="47"/>
    </row>
    <row r="50" spans="5:53" s="86" customFormat="1" ht="13.5" customHeight="1">
      <c r="AY50" s="95" t="s">
        <v>28</v>
      </c>
    </row>
    <row r="51" spans="5:53" s="86" customFormat="1" ht="25.5" customHeight="1">
      <c r="E51" s="1056" t="s">
        <v>107</v>
      </c>
      <c r="F51" s="1056"/>
      <c r="G51" s="1056"/>
      <c r="H51" s="1056"/>
      <c r="I51" s="1056"/>
      <c r="J51" s="1056"/>
      <c r="K51" s="1056"/>
      <c r="L51" s="1056"/>
      <c r="M51" s="1056"/>
      <c r="N51" s="1056"/>
      <c r="O51" s="1056"/>
      <c r="P51" s="1056"/>
      <c r="Q51" s="1056"/>
      <c r="R51" s="1056"/>
      <c r="S51" s="1056"/>
      <c r="T51" s="1056"/>
      <c r="U51" s="1056"/>
      <c r="V51" s="1056"/>
      <c r="W51" s="1056"/>
      <c r="X51" s="1056"/>
      <c r="Y51" s="1056"/>
      <c r="Z51" s="1056"/>
      <c r="AA51" s="1056"/>
      <c r="AB51" s="1056"/>
      <c r="AC51" s="1056"/>
      <c r="AD51" s="1056"/>
      <c r="AE51" s="1056"/>
      <c r="AF51" s="1056"/>
      <c r="AG51" s="1056"/>
      <c r="AH51" s="1056"/>
      <c r="AI51" s="1056"/>
      <c r="AJ51" s="1056"/>
      <c r="AK51" s="1056"/>
      <c r="AL51" s="1056"/>
      <c r="AM51" s="1056"/>
      <c r="AN51" s="1056"/>
      <c r="AO51" s="1056"/>
      <c r="AP51" s="1056"/>
      <c r="AQ51" s="1056"/>
      <c r="AR51" s="1056"/>
      <c r="AS51" s="1056"/>
      <c r="AT51" s="1056"/>
      <c r="AU51" s="1056"/>
      <c r="AV51" s="1056"/>
      <c r="AW51" s="1056"/>
      <c r="AX51" s="1056"/>
      <c r="AY51" s="1056"/>
      <c r="AZ51" s="1056"/>
      <c r="BA51" s="1056"/>
    </row>
    <row r="52" spans="5:53" s="86" customFormat="1" ht="6" customHeight="1" thickBot="1">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row>
    <row r="53" spans="5:53" s="90" customFormat="1" ht="50.1" customHeight="1" thickBot="1">
      <c r="E53" s="1057">
        <f>L9</f>
        <v>0</v>
      </c>
      <c r="F53" s="1058"/>
      <c r="G53" s="1058"/>
      <c r="H53" s="1058"/>
      <c r="I53" s="1058"/>
      <c r="J53" s="1058"/>
      <c r="K53" s="1058"/>
      <c r="L53" s="1058"/>
      <c r="M53" s="1058"/>
      <c r="N53" s="1058"/>
      <c r="O53" s="1058"/>
      <c r="P53" s="1058"/>
      <c r="Q53" s="1058"/>
      <c r="R53" s="1058"/>
      <c r="S53" s="1058"/>
      <c r="T53" s="1058"/>
      <c r="U53" s="1058"/>
      <c r="V53" s="1058"/>
      <c r="W53" s="1058"/>
      <c r="X53" s="1059" t="s">
        <v>135</v>
      </c>
      <c r="Y53" s="1059"/>
      <c r="Z53" s="1059"/>
      <c r="AA53" s="1060"/>
    </row>
    <row r="54" spans="5:53" s="90" customFormat="1" ht="50.1" customHeight="1">
      <c r="E54" s="1061">
        <f>L12</f>
        <v>42783</v>
      </c>
      <c r="F54" s="1062"/>
      <c r="G54" s="1062"/>
      <c r="H54" s="1062"/>
      <c r="I54" s="1062"/>
      <c r="J54" s="1062"/>
      <c r="K54" s="1062"/>
      <c r="L54" s="1062"/>
      <c r="M54" s="1062"/>
      <c r="N54" s="1062"/>
      <c r="O54" s="1062"/>
      <c r="P54" s="1062"/>
      <c r="Q54" s="1062"/>
      <c r="R54" s="1062"/>
      <c r="S54" s="1062"/>
      <c r="T54" s="1062"/>
      <c r="U54" s="1062"/>
      <c r="V54" s="1062"/>
      <c r="W54" s="1063"/>
      <c r="X54" s="1067">
        <f>E59-"6:00"</f>
        <v>0.1875</v>
      </c>
      <c r="Y54" s="1068"/>
      <c r="Z54" s="1068"/>
      <c r="AA54" s="1068"/>
      <c r="AB54" s="1068"/>
      <c r="AC54" s="1068"/>
      <c r="AD54" s="1068"/>
      <c r="AE54" s="1068"/>
      <c r="AF54" s="1068"/>
      <c r="AG54" s="1068"/>
      <c r="AH54" s="1069" t="s">
        <v>136</v>
      </c>
      <c r="AI54" s="1069"/>
      <c r="AJ54" s="1069"/>
      <c r="AK54" s="1069"/>
      <c r="AL54" s="1069"/>
      <c r="AM54" s="1069"/>
      <c r="AN54" s="1069"/>
      <c r="AO54" s="1069"/>
      <c r="AP54" s="1069"/>
      <c r="AQ54" s="1069"/>
      <c r="AR54" s="1069"/>
      <c r="AS54" s="1069"/>
      <c r="AT54" s="1069"/>
      <c r="AU54" s="1069"/>
      <c r="AV54" s="1069"/>
      <c r="AW54" s="1069"/>
      <c r="AX54" s="1069"/>
      <c r="AY54" s="1069"/>
      <c r="AZ54" s="1069"/>
      <c r="BA54" s="1070"/>
    </row>
    <row r="55" spans="5:53" s="90" customFormat="1" ht="50.1" customHeight="1" thickBot="1">
      <c r="E55" s="1064"/>
      <c r="F55" s="1065"/>
      <c r="G55" s="1065"/>
      <c r="H55" s="1065"/>
      <c r="I55" s="1065"/>
      <c r="J55" s="1065"/>
      <c r="K55" s="1065"/>
      <c r="L55" s="1065"/>
      <c r="M55" s="1065"/>
      <c r="N55" s="1065"/>
      <c r="O55" s="1065"/>
      <c r="P55" s="1065"/>
      <c r="Q55" s="1065"/>
      <c r="R55" s="1065"/>
      <c r="S55" s="1065"/>
      <c r="T55" s="1065"/>
      <c r="U55" s="1065"/>
      <c r="V55" s="1065"/>
      <c r="W55" s="1066"/>
      <c r="X55" s="1071">
        <f>E59-"0:40"</f>
        <v>0.40972222222222221</v>
      </c>
      <c r="Y55" s="1072"/>
      <c r="Z55" s="1072"/>
      <c r="AA55" s="1072"/>
      <c r="AB55" s="1072"/>
      <c r="AC55" s="1072"/>
      <c r="AD55" s="1072"/>
      <c r="AE55" s="1072"/>
      <c r="AF55" s="1072"/>
      <c r="AG55" s="1072"/>
      <c r="AH55" s="1073" t="s">
        <v>137</v>
      </c>
      <c r="AI55" s="1073"/>
      <c r="AJ55" s="1073"/>
      <c r="AK55" s="1073"/>
      <c r="AL55" s="1073"/>
      <c r="AM55" s="1073"/>
      <c r="AN55" s="1073"/>
      <c r="AO55" s="1073"/>
      <c r="AP55" s="1073"/>
      <c r="AQ55" s="1073"/>
      <c r="AR55" s="1073"/>
      <c r="AS55" s="1073"/>
      <c r="AT55" s="1073"/>
      <c r="AU55" s="1073"/>
      <c r="AV55" s="1073"/>
      <c r="AW55" s="1073"/>
      <c r="AX55" s="1073"/>
      <c r="AY55" s="1073"/>
      <c r="AZ55" s="1073"/>
      <c r="BA55" s="1074"/>
    </row>
    <row r="56" spans="5:53" s="90" customFormat="1" ht="24.75" customHeight="1" thickBot="1">
      <c r="E56" s="1075" t="s">
        <v>138</v>
      </c>
      <c r="F56" s="1075"/>
      <c r="G56" s="1075"/>
      <c r="H56" s="1075"/>
      <c r="I56" s="1075"/>
      <c r="J56" s="1075"/>
      <c r="K56" s="1075"/>
      <c r="L56" s="1075"/>
      <c r="M56" s="1075"/>
      <c r="N56" s="1075"/>
      <c r="O56" s="1075"/>
      <c r="P56" s="1075"/>
      <c r="Q56" s="1075"/>
      <c r="R56" s="1075"/>
      <c r="S56" s="1075"/>
      <c r="T56" s="1075"/>
      <c r="U56" s="1075"/>
      <c r="V56" s="1075"/>
      <c r="W56" s="1075"/>
    </row>
    <row r="57" spans="5:53" s="90" customFormat="1" ht="90" customHeight="1">
      <c r="E57" s="1076">
        <f>E59-"6:00"</f>
        <v>0.1875</v>
      </c>
      <c r="F57" s="1077"/>
      <c r="G57" s="1077"/>
      <c r="H57" s="1077"/>
      <c r="I57" s="1078" t="s">
        <v>139</v>
      </c>
      <c r="J57" s="1078"/>
      <c r="K57" s="1078"/>
      <c r="L57" s="1078"/>
      <c r="M57" s="1078"/>
      <c r="N57" s="1079" t="s">
        <v>140</v>
      </c>
      <c r="O57" s="1079"/>
      <c r="P57" s="1079"/>
      <c r="Q57" s="1079"/>
      <c r="R57" s="1079"/>
      <c r="S57" s="1079"/>
      <c r="T57" s="1079"/>
      <c r="U57" s="1079"/>
      <c r="V57" s="1079"/>
      <c r="W57" s="1079"/>
      <c r="X57" s="1079"/>
      <c r="Y57" s="1079"/>
      <c r="Z57" s="1080" t="s">
        <v>141</v>
      </c>
      <c r="AA57" s="1080"/>
      <c r="AB57" s="1080"/>
      <c r="AC57" s="1080"/>
      <c r="AD57" s="1080"/>
      <c r="AE57" s="1080"/>
      <c r="AF57" s="1080"/>
      <c r="AG57" s="1080"/>
      <c r="AH57" s="1080"/>
      <c r="AI57" s="1080"/>
      <c r="AJ57" s="1080"/>
      <c r="AK57" s="1080"/>
      <c r="AL57" s="1080"/>
      <c r="AM57" s="1080"/>
      <c r="AN57" s="1080"/>
      <c r="AO57" s="1080"/>
      <c r="AP57" s="1080"/>
      <c r="AQ57" s="1080"/>
      <c r="AR57" s="1080"/>
      <c r="AS57" s="1080"/>
      <c r="AT57" s="1080"/>
      <c r="AU57" s="1080"/>
      <c r="AV57" s="1080"/>
      <c r="AW57" s="1080"/>
      <c r="AX57" s="1080"/>
      <c r="AY57" s="1080"/>
      <c r="AZ57" s="1080"/>
      <c r="BA57" s="1081"/>
    </row>
    <row r="58" spans="5:53" s="90" customFormat="1" ht="90" customHeight="1">
      <c r="E58" s="1082">
        <f>E59-"0:40"</f>
        <v>0.40972222222222221</v>
      </c>
      <c r="F58" s="1083"/>
      <c r="G58" s="1083"/>
      <c r="H58" s="1083"/>
      <c r="I58" s="1084" t="s">
        <v>142</v>
      </c>
      <c r="J58" s="1084"/>
      <c r="K58" s="1084"/>
      <c r="L58" s="1084"/>
      <c r="M58" s="1084"/>
      <c r="N58" s="1085" t="s">
        <v>143</v>
      </c>
      <c r="O58" s="1085"/>
      <c r="P58" s="1085"/>
      <c r="Q58" s="1085"/>
      <c r="R58" s="1085"/>
      <c r="S58" s="1085"/>
      <c r="T58" s="1085"/>
      <c r="U58" s="1085"/>
      <c r="V58" s="1085"/>
      <c r="W58" s="1085"/>
      <c r="X58" s="1085"/>
      <c r="Y58" s="1085"/>
      <c r="Z58" s="1086" t="s">
        <v>165</v>
      </c>
      <c r="AA58" s="1086"/>
      <c r="AB58" s="1086"/>
      <c r="AC58" s="1086"/>
      <c r="AD58" s="1086"/>
      <c r="AE58" s="1086"/>
      <c r="AF58" s="1086"/>
      <c r="AG58" s="1086"/>
      <c r="AH58" s="1086"/>
      <c r="AI58" s="1086"/>
      <c r="AJ58" s="1086"/>
      <c r="AK58" s="1086"/>
      <c r="AL58" s="1086"/>
      <c r="AM58" s="1086"/>
      <c r="AN58" s="1086"/>
      <c r="AO58" s="1086"/>
      <c r="AP58" s="1086"/>
      <c r="AQ58" s="1086"/>
      <c r="AR58" s="1086"/>
      <c r="AS58" s="1086"/>
      <c r="AT58" s="1086"/>
      <c r="AU58" s="1086"/>
      <c r="AV58" s="1086"/>
      <c r="AW58" s="1086"/>
      <c r="AX58" s="1086"/>
      <c r="AY58" s="1086"/>
      <c r="AZ58" s="1086"/>
      <c r="BA58" s="1087"/>
    </row>
    <row r="59" spans="5:53" s="90" customFormat="1" ht="90" customHeight="1">
      <c r="E59" s="1088">
        <f>AJ12</f>
        <v>0.4375</v>
      </c>
      <c r="F59" s="1089"/>
      <c r="G59" s="1089"/>
      <c r="H59" s="1089"/>
      <c r="I59" s="1084" t="s">
        <v>144</v>
      </c>
      <c r="J59" s="1084"/>
      <c r="K59" s="1084"/>
      <c r="L59" s="1084"/>
      <c r="M59" s="1084"/>
      <c r="N59" s="1085" t="s">
        <v>145</v>
      </c>
      <c r="O59" s="1085"/>
      <c r="P59" s="1085"/>
      <c r="Q59" s="1085"/>
      <c r="R59" s="1085"/>
      <c r="S59" s="1085"/>
      <c r="T59" s="1085"/>
      <c r="U59" s="1085"/>
      <c r="V59" s="1085"/>
      <c r="W59" s="1085"/>
      <c r="X59" s="1085"/>
      <c r="Y59" s="1085"/>
      <c r="Z59" s="1086" t="s">
        <v>146</v>
      </c>
      <c r="AA59" s="1086"/>
      <c r="AB59" s="1086"/>
      <c r="AC59" s="1086"/>
      <c r="AD59" s="1086"/>
      <c r="AE59" s="1086"/>
      <c r="AF59" s="1086"/>
      <c r="AG59" s="1086"/>
      <c r="AH59" s="1086"/>
      <c r="AI59" s="1086"/>
      <c r="AJ59" s="1086"/>
      <c r="AK59" s="1086"/>
      <c r="AL59" s="1086"/>
      <c r="AM59" s="1086"/>
      <c r="AN59" s="1086"/>
      <c r="AO59" s="1086"/>
      <c r="AP59" s="1086"/>
      <c r="AQ59" s="1086"/>
      <c r="AR59" s="1086"/>
      <c r="AS59" s="1086"/>
      <c r="AT59" s="1086"/>
      <c r="AU59" s="1086"/>
      <c r="AV59" s="1086"/>
      <c r="AW59" s="1086"/>
      <c r="AX59" s="1086"/>
      <c r="AY59" s="1086"/>
      <c r="AZ59" s="1086"/>
      <c r="BA59" s="1087"/>
    </row>
    <row r="60" spans="5:53" s="90" customFormat="1" ht="90" customHeight="1" thickBot="1">
      <c r="E60" s="1090">
        <f>E59+"2:40"</f>
        <v>0.54861111111111116</v>
      </c>
      <c r="F60" s="1091"/>
      <c r="G60" s="1091"/>
      <c r="H60" s="1091"/>
      <c r="I60" s="1141" t="s">
        <v>147</v>
      </c>
      <c r="J60" s="1141"/>
      <c r="K60" s="1141"/>
      <c r="L60" s="1141"/>
      <c r="M60" s="1141"/>
      <c r="N60" s="1142" t="s">
        <v>164</v>
      </c>
      <c r="O60" s="1142"/>
      <c r="P60" s="1142"/>
      <c r="Q60" s="1142"/>
      <c r="R60" s="1142"/>
      <c r="S60" s="1142"/>
      <c r="T60" s="1142"/>
      <c r="U60" s="1142"/>
      <c r="V60" s="1142"/>
      <c r="W60" s="1142"/>
      <c r="X60" s="1142"/>
      <c r="Y60" s="1142"/>
      <c r="Z60" s="1054" t="s">
        <v>249</v>
      </c>
      <c r="AA60" s="1054"/>
      <c r="AB60" s="1054"/>
      <c r="AC60" s="1054"/>
      <c r="AD60" s="1054"/>
      <c r="AE60" s="1054"/>
      <c r="AF60" s="1054"/>
      <c r="AG60" s="1054"/>
      <c r="AH60" s="1054"/>
      <c r="AI60" s="1054"/>
      <c r="AJ60" s="1054"/>
      <c r="AK60" s="1054"/>
      <c r="AL60" s="1054"/>
      <c r="AM60" s="1054"/>
      <c r="AN60" s="1054"/>
      <c r="AO60" s="1054"/>
      <c r="AP60" s="1054"/>
      <c r="AQ60" s="1054"/>
      <c r="AR60" s="1054"/>
      <c r="AS60" s="1054"/>
      <c r="AT60" s="1054"/>
      <c r="AU60" s="1054"/>
      <c r="AV60" s="1054"/>
      <c r="AW60" s="1054"/>
      <c r="AX60" s="1054"/>
      <c r="AY60" s="1054"/>
      <c r="AZ60" s="1054"/>
      <c r="BA60" s="1055"/>
    </row>
    <row r="61" spans="5:53" s="90" customFormat="1" ht="7.5" customHeight="1" thickBot="1">
      <c r="E61" s="81"/>
      <c r="F61" s="82"/>
      <c r="H61" s="83"/>
      <c r="I61" s="83"/>
    </row>
    <row r="62" spans="5:53" s="90" customFormat="1" ht="39.950000000000003" customHeight="1">
      <c r="E62" s="1092" t="s">
        <v>148</v>
      </c>
      <c r="F62" s="1093"/>
      <c r="G62" s="1093"/>
      <c r="H62" s="1093"/>
      <c r="I62" s="1093"/>
      <c r="J62" s="1093"/>
      <c r="K62" s="1093"/>
      <c r="L62" s="1093"/>
      <c r="M62" s="1093"/>
      <c r="N62" s="1093"/>
      <c r="O62" s="1093"/>
      <c r="P62" s="1093"/>
      <c r="Q62" s="1093"/>
      <c r="R62" s="1093"/>
      <c r="S62" s="1093"/>
      <c r="T62" s="1093"/>
      <c r="U62" s="1093"/>
      <c r="V62" s="1093"/>
      <c r="W62" s="1093"/>
      <c r="X62" s="1093"/>
      <c r="Y62" s="1093"/>
      <c r="Z62" s="1096" t="s">
        <v>149</v>
      </c>
      <c r="AA62" s="1096"/>
      <c r="AB62" s="1096"/>
      <c r="AC62" s="1096"/>
      <c r="AD62" s="1096"/>
      <c r="AE62" s="1096"/>
      <c r="AF62" s="1080" t="s">
        <v>150</v>
      </c>
      <c r="AG62" s="1080"/>
      <c r="AH62" s="1080"/>
      <c r="AI62" s="1080"/>
      <c r="AJ62" s="1080"/>
      <c r="AK62" s="1080"/>
      <c r="AL62" s="1080"/>
      <c r="AM62" s="1080"/>
      <c r="AN62" s="1080"/>
      <c r="AO62" s="1080"/>
      <c r="AP62" s="1080"/>
      <c r="AQ62" s="1080"/>
      <c r="AR62" s="1080"/>
      <c r="AS62" s="1080"/>
      <c r="AT62" s="1080"/>
      <c r="AU62" s="1080"/>
      <c r="AV62" s="1080"/>
      <c r="AW62" s="1080"/>
      <c r="AX62" s="1080"/>
      <c r="AY62" s="1080"/>
      <c r="AZ62" s="1080"/>
      <c r="BA62" s="1081"/>
    </row>
    <row r="63" spans="5:53" s="90" customFormat="1" ht="20.100000000000001" customHeight="1">
      <c r="E63" s="1094"/>
      <c r="F63" s="1095"/>
      <c r="G63" s="1095"/>
      <c r="H63" s="1095"/>
      <c r="I63" s="1095"/>
      <c r="J63" s="1095"/>
      <c r="K63" s="1095"/>
      <c r="L63" s="1095"/>
      <c r="M63" s="1095"/>
      <c r="N63" s="1095"/>
      <c r="O63" s="1095"/>
      <c r="P63" s="1095"/>
      <c r="Q63" s="1095"/>
      <c r="R63" s="1095"/>
      <c r="S63" s="1095"/>
      <c r="T63" s="1095"/>
      <c r="U63" s="1095"/>
      <c r="V63" s="1095"/>
      <c r="W63" s="1095"/>
      <c r="X63" s="1095"/>
      <c r="Y63" s="1095"/>
      <c r="Z63" s="1097" t="s">
        <v>151</v>
      </c>
      <c r="AA63" s="1097"/>
      <c r="AB63" s="1097"/>
      <c r="AC63" s="1097"/>
      <c r="AD63" s="1097"/>
      <c r="AE63" s="1097"/>
      <c r="AF63" s="1098" t="s">
        <v>152</v>
      </c>
      <c r="AG63" s="1098"/>
      <c r="AH63" s="1098"/>
      <c r="AI63" s="1098"/>
      <c r="AJ63" s="1098"/>
      <c r="AK63" s="1098"/>
      <c r="AL63" s="1098"/>
      <c r="AM63" s="1098"/>
      <c r="AN63" s="1098"/>
      <c r="AO63" s="1098"/>
      <c r="AP63" s="1098"/>
      <c r="AQ63" s="1098"/>
      <c r="AR63" s="1098"/>
      <c r="AS63" s="1098"/>
      <c r="AT63" s="1098"/>
      <c r="AU63" s="1098"/>
      <c r="AV63" s="1098"/>
      <c r="AW63" s="1098"/>
      <c r="AX63" s="1098"/>
      <c r="AY63" s="1098"/>
      <c r="AZ63" s="1098"/>
      <c r="BA63" s="1099"/>
    </row>
    <row r="64" spans="5:53" s="90" customFormat="1" ht="65.099999999999994" customHeight="1" thickBot="1">
      <c r="E64" s="1052" t="s">
        <v>153</v>
      </c>
      <c r="F64" s="1053"/>
      <c r="G64" s="1053"/>
      <c r="H64" s="1053"/>
      <c r="I64" s="1053"/>
      <c r="J64" s="1053"/>
      <c r="K64" s="1053"/>
      <c r="L64" s="1053"/>
      <c r="M64" s="1053"/>
      <c r="N64" s="1053"/>
      <c r="O64" s="1053"/>
      <c r="P64" s="1053"/>
      <c r="Q64" s="1053"/>
      <c r="R64" s="1053"/>
      <c r="S64" s="1053"/>
      <c r="T64" s="1053"/>
      <c r="U64" s="1053"/>
      <c r="V64" s="1053"/>
      <c r="W64" s="1053"/>
      <c r="X64" s="1053"/>
      <c r="Y64" s="1053"/>
      <c r="Z64" s="1054" t="s">
        <v>160</v>
      </c>
      <c r="AA64" s="1054"/>
      <c r="AB64" s="1054"/>
      <c r="AC64" s="1054"/>
      <c r="AD64" s="1054"/>
      <c r="AE64" s="1054"/>
      <c r="AF64" s="1054"/>
      <c r="AG64" s="1054"/>
      <c r="AH64" s="1054"/>
      <c r="AI64" s="1054"/>
      <c r="AJ64" s="1054"/>
      <c r="AK64" s="1054"/>
      <c r="AL64" s="1054"/>
      <c r="AM64" s="1054"/>
      <c r="AN64" s="1054"/>
      <c r="AO64" s="1054"/>
      <c r="AP64" s="1054"/>
      <c r="AQ64" s="1054"/>
      <c r="AR64" s="1054"/>
      <c r="AS64" s="1054"/>
      <c r="AT64" s="1054"/>
      <c r="AU64" s="1054"/>
      <c r="AV64" s="1054"/>
      <c r="AW64" s="1054"/>
      <c r="AX64" s="1054"/>
      <c r="AY64" s="1054"/>
      <c r="AZ64" s="1054"/>
      <c r="BA64" s="1055"/>
    </row>
    <row r="65" spans="4:53" s="90" customFormat="1" ht="16.5" customHeight="1">
      <c r="E65" s="81"/>
      <c r="F65" s="82"/>
      <c r="H65" s="91"/>
    </row>
    <row r="66" spans="4:53" s="90" customFormat="1" ht="17.25" customHeight="1">
      <c r="E66" s="81"/>
      <c r="F66" s="82"/>
      <c r="H66" s="91"/>
    </row>
    <row r="67" spans="4:53" s="90" customFormat="1" ht="15" customHeight="1">
      <c r="E67" s="85" t="s">
        <v>154</v>
      </c>
      <c r="F67" s="85"/>
      <c r="G67" s="84"/>
      <c r="H67" s="84"/>
      <c r="I67" s="84"/>
      <c r="J67" s="84"/>
      <c r="K67" s="84"/>
      <c r="L67" s="84"/>
      <c r="M67" s="84"/>
      <c r="N67" s="84"/>
      <c r="O67" s="84"/>
      <c r="P67" s="84"/>
    </row>
    <row r="68" spans="4:53" s="90" customFormat="1" ht="15" customHeight="1">
      <c r="E68" s="85" t="s">
        <v>155</v>
      </c>
      <c r="F68" s="85"/>
      <c r="G68" s="84"/>
      <c r="H68" s="84"/>
      <c r="I68" s="84"/>
      <c r="J68" s="84"/>
      <c r="K68" s="84"/>
      <c r="L68" s="84"/>
      <c r="M68" s="84"/>
      <c r="N68" s="84"/>
      <c r="O68" s="84"/>
      <c r="P68" s="84"/>
    </row>
    <row r="69" spans="4:53" s="90" customFormat="1" ht="15" customHeight="1">
      <c r="E69" s="85" t="s">
        <v>156</v>
      </c>
      <c r="F69" s="85"/>
      <c r="G69" s="84"/>
      <c r="H69" s="84"/>
      <c r="I69" s="84"/>
      <c r="J69" s="84"/>
      <c r="K69" s="84"/>
      <c r="L69" s="84"/>
      <c r="M69" s="84"/>
      <c r="N69" s="84"/>
      <c r="O69" s="84"/>
      <c r="P69" s="84"/>
    </row>
    <row r="70" spans="4:53" s="90" customFormat="1" ht="15" customHeight="1">
      <c r="E70" s="85" t="s">
        <v>157</v>
      </c>
      <c r="F70" s="85"/>
      <c r="G70" s="84"/>
      <c r="H70" s="84"/>
      <c r="I70" s="84"/>
      <c r="J70" s="84"/>
      <c r="K70" s="84"/>
      <c r="L70" s="84"/>
      <c r="M70" s="84"/>
      <c r="N70" s="84"/>
      <c r="O70" s="84"/>
      <c r="P70" s="84"/>
    </row>
    <row r="71" spans="4:53" s="90" customFormat="1" ht="18.75">
      <c r="E71" s="87"/>
      <c r="F71" s="85"/>
      <c r="G71" s="84"/>
      <c r="H71" s="84"/>
      <c r="I71" s="84"/>
      <c r="J71" s="84"/>
      <c r="K71" s="84"/>
      <c r="L71" s="84"/>
      <c r="M71" s="84"/>
      <c r="N71" s="84"/>
      <c r="O71" s="84"/>
      <c r="P71" s="84"/>
    </row>
    <row r="72" spans="4:53" s="90" customFormat="1" ht="15" customHeight="1">
      <c r="E72" s="92" t="s">
        <v>163</v>
      </c>
      <c r="F72" s="84"/>
      <c r="H72" s="84"/>
      <c r="I72" s="84"/>
      <c r="J72" s="84"/>
      <c r="K72" s="84"/>
      <c r="L72" s="84"/>
      <c r="M72" s="84"/>
      <c r="N72" s="84"/>
      <c r="O72" s="84"/>
      <c r="P72" s="84"/>
    </row>
    <row r="73" spans="4:53" s="90" customFormat="1" ht="15" customHeight="1">
      <c r="E73" s="93" t="s">
        <v>158</v>
      </c>
      <c r="F73" s="84"/>
      <c r="H73" s="84"/>
      <c r="I73" s="84"/>
      <c r="J73" s="84"/>
      <c r="K73" s="84"/>
      <c r="L73" s="84"/>
      <c r="M73" s="84"/>
      <c r="N73" s="84"/>
      <c r="O73" s="84"/>
      <c r="P73" s="84"/>
    </row>
    <row r="74" spans="4:53" s="90" customFormat="1" ht="15" customHeight="1">
      <c r="E74" s="92" t="s">
        <v>159</v>
      </c>
      <c r="F74" s="84"/>
      <c r="H74" s="84"/>
      <c r="I74" s="84"/>
      <c r="J74" s="84"/>
      <c r="K74" s="84"/>
      <c r="L74" s="84"/>
      <c r="M74" s="84"/>
      <c r="N74" s="84"/>
      <c r="O74" s="84"/>
      <c r="P74" s="84"/>
    </row>
    <row r="75" spans="4:53" s="90" customFormat="1" ht="15" customHeight="1">
      <c r="E75" s="92" t="s">
        <v>161</v>
      </c>
      <c r="F75" s="85"/>
      <c r="G75" s="84"/>
      <c r="H75" s="84"/>
      <c r="I75" s="84"/>
      <c r="J75" s="84"/>
      <c r="K75" s="84"/>
      <c r="L75" s="84"/>
      <c r="M75" s="84"/>
      <c r="N75" s="84"/>
      <c r="O75" s="84"/>
      <c r="P75" s="84"/>
    </row>
    <row r="76" spans="4:53" s="90" customFormat="1" ht="15" customHeight="1">
      <c r="E76" s="94" t="s">
        <v>162</v>
      </c>
      <c r="F76" s="84"/>
      <c r="I76" s="85"/>
      <c r="J76" s="84"/>
      <c r="K76" s="84"/>
      <c r="L76" s="84"/>
      <c r="M76" s="84"/>
      <c r="N76" s="84"/>
      <c r="O76" s="88"/>
      <c r="P76" s="84"/>
    </row>
    <row r="77" spans="4:53" ht="12">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row>
    <row r="78" spans="4:53" ht="12">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row>
    <row r="79" spans="4:53" ht="12">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row>
    <row r="80" spans="4:53" ht="12">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row>
    <row r="81" spans="5:53" ht="12">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row>
    <row r="82" spans="5:53" ht="12">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row>
    <row r="83" spans="5:53" ht="12">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row>
    <row r="84" spans="5:53" ht="12">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row>
    <row r="85" spans="5:53" ht="12">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row>
    <row r="86" spans="5:53" ht="12">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row>
    <row r="87" spans="5:53" ht="12">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row>
    <row r="88" spans="5:53" ht="12">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row>
    <row r="89" spans="5:53" ht="12">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row>
    <row r="90" spans="5:53" ht="12">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row>
    <row r="91" spans="5:53" ht="12">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row>
    <row r="92" spans="5:53" ht="12">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row>
    <row r="93" spans="5:53" ht="12">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row>
    <row r="94" spans="5:53" ht="12">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row>
    <row r="95" spans="5:53" ht="12">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row>
    <row r="96" spans="5:53" ht="12">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row>
    <row r="97" spans="5:53" ht="12">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row>
    <row r="98" spans="5:53" ht="12">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row>
    <row r="99" spans="5:53" ht="12">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row>
    <row r="100" spans="5:53" ht="12">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row>
    <row r="101" spans="5:53" ht="12">
      <c r="BA101" s="47"/>
    </row>
    <row r="102" spans="5:53" ht="12">
      <c r="BA102" s="47"/>
    </row>
    <row r="103" spans="5:53" ht="12">
      <c r="BA103" s="47"/>
    </row>
    <row r="104" spans="5:53" ht="12">
      <c r="BA104" s="47"/>
    </row>
    <row r="105" spans="5:53" ht="12">
      <c r="BA105" s="47"/>
    </row>
    <row r="106" spans="5:53" ht="12">
      <c r="BA106" s="47"/>
    </row>
  </sheetData>
  <sheetProtection sheet="1" objects="1" scenarios="1" selectLockedCells="1"/>
  <mergeCells count="107">
    <mergeCell ref="D1:AZ1"/>
    <mergeCell ref="AI2:AL2"/>
    <mergeCell ref="AO2:AR2"/>
    <mergeCell ref="AS2:AZ2"/>
    <mergeCell ref="E3:K3"/>
    <mergeCell ref="L3:AE3"/>
    <mergeCell ref="AF3:AK3"/>
    <mergeCell ref="AL3:AZ3"/>
    <mergeCell ref="E4:K4"/>
    <mergeCell ref="L4:AE4"/>
    <mergeCell ref="AF4:AK4"/>
    <mergeCell ref="AL4:AZ4"/>
    <mergeCell ref="I7:AZ7"/>
    <mergeCell ref="E8:K8"/>
    <mergeCell ref="L8:AB8"/>
    <mergeCell ref="AC8:AE9"/>
    <mergeCell ref="AF8:AK9"/>
    <mergeCell ref="E9:K9"/>
    <mergeCell ref="AX8:AZ9"/>
    <mergeCell ref="AN14:AP14"/>
    <mergeCell ref="AQ14:AY14"/>
    <mergeCell ref="L9:AB9"/>
    <mergeCell ref="E10:K11"/>
    <mergeCell ref="M10:P10"/>
    <mergeCell ref="Q10:AK11"/>
    <mergeCell ref="AL10:AM11"/>
    <mergeCell ref="AL8:AW9"/>
    <mergeCell ref="AN10:AZ11"/>
    <mergeCell ref="E12:K12"/>
    <mergeCell ref="L12:AB12"/>
    <mergeCell ref="AC12:AI12"/>
    <mergeCell ref="AJ12:AU12"/>
    <mergeCell ref="AV12:AZ12"/>
    <mergeCell ref="S14:AA14"/>
    <mergeCell ref="AC14:AI14"/>
    <mergeCell ref="AJ14:AM14"/>
    <mergeCell ref="E14:K14"/>
    <mergeCell ref="L14:O14"/>
    <mergeCell ref="P14:R14"/>
    <mergeCell ref="AF43:AJ43"/>
    <mergeCell ref="F44:AE44"/>
    <mergeCell ref="AF44:AJ44"/>
    <mergeCell ref="AK44:AZ44"/>
    <mergeCell ref="I60:M60"/>
    <mergeCell ref="N60:Y60"/>
    <mergeCell ref="Z60:BA60"/>
    <mergeCell ref="AF40:AJ40"/>
    <mergeCell ref="AF41:AJ41"/>
    <mergeCell ref="AK41:AO41"/>
    <mergeCell ref="AP41:AY41"/>
    <mergeCell ref="AF42:AJ42"/>
    <mergeCell ref="AK42:AO42"/>
    <mergeCell ref="AP42:AY42"/>
    <mergeCell ref="E37:AZ37"/>
    <mergeCell ref="E38:AZ38"/>
    <mergeCell ref="E27:L28"/>
    <mergeCell ref="M27:AZ27"/>
    <mergeCell ref="F39:AE39"/>
    <mergeCell ref="AF39:AJ39"/>
    <mergeCell ref="E62:Y63"/>
    <mergeCell ref="Z62:AE62"/>
    <mergeCell ref="AF62:BA62"/>
    <mergeCell ref="Z63:AE63"/>
    <mergeCell ref="AF63:BA63"/>
    <mergeCell ref="AP13:AT13"/>
    <mergeCell ref="AU13:AY13"/>
    <mergeCell ref="E13:K13"/>
    <mergeCell ref="L13:AB13"/>
    <mergeCell ref="AC13:AH13"/>
    <mergeCell ref="AI13:AM13"/>
    <mergeCell ref="AN13:AO13"/>
    <mergeCell ref="P46:AZ47"/>
    <mergeCell ref="E29:AZ29"/>
    <mergeCell ref="E30:AZ30"/>
    <mergeCell ref="E31:AZ31"/>
    <mergeCell ref="E32:AZ32"/>
    <mergeCell ref="E33:AZ33"/>
    <mergeCell ref="E34:AZ34"/>
    <mergeCell ref="E35:AZ35"/>
    <mergeCell ref="E36:AZ36"/>
    <mergeCell ref="E45:AD45"/>
    <mergeCell ref="AE45:AK45"/>
    <mergeCell ref="AL45:AY45"/>
    <mergeCell ref="E64:Y64"/>
    <mergeCell ref="Z64:BA64"/>
    <mergeCell ref="E51:BA51"/>
    <mergeCell ref="E53:W53"/>
    <mergeCell ref="X53:AA53"/>
    <mergeCell ref="E54:W55"/>
    <mergeCell ref="X54:AG54"/>
    <mergeCell ref="AH54:BA54"/>
    <mergeCell ref="X55:AG55"/>
    <mergeCell ref="AH55:BA55"/>
    <mergeCell ref="E56:W56"/>
    <mergeCell ref="E57:H57"/>
    <mergeCell ref="I57:M57"/>
    <mergeCell ref="N57:Y57"/>
    <mergeCell ref="Z57:BA57"/>
    <mergeCell ref="E58:H58"/>
    <mergeCell ref="I58:M58"/>
    <mergeCell ref="N58:Y58"/>
    <mergeCell ref="Z58:BA58"/>
    <mergeCell ref="E59:H59"/>
    <mergeCell ref="I59:M59"/>
    <mergeCell ref="N59:Y59"/>
    <mergeCell ref="Z59:BA59"/>
    <mergeCell ref="E60:H60"/>
  </mergeCells>
  <phoneticPr fontId="6"/>
  <dataValidations count="5">
    <dataValidation type="list" allowBlank="1" showInputMessage="1" showErrorMessage="1" sqref="AF40:AJ40">
      <formula1>"いいえ,はい（病理診断）,はい（臨床上）"</formula1>
    </dataValidation>
    <dataValidation type="list" allowBlank="1" showInputMessage="1" showErrorMessage="1" sqref="AF39:AJ39 AF41:AJ44">
      <formula1>"いいえ,はい"</formula1>
    </dataValidation>
    <dataValidation type="list" allowBlank="1" showInputMessage="1" showErrorMessage="1" sqref="L13:AB13">
      <formula1>"歩行,杖,車いす,ストレッチャー"</formula1>
    </dataValidation>
    <dataValidation type="list" allowBlank="1" showInputMessage="1" showErrorMessage="1" sqref="L14:O14 AJ14:AM14">
      <formula1>"無,有"</formula1>
    </dataValidation>
    <dataValidation type="list" allowBlank="1" showInputMessage="1" showErrorMessage="1" sqref="AC8">
      <formula1>"男,女"</formula1>
    </dataValidation>
  </dataValidations>
  <printOptions horizontalCentered="1" verticalCentered="1"/>
  <pageMargins left="0.15748031496062992" right="0.15748031496062992" top="0.15748031496062992" bottom="0.19685039370078741" header="0.15748031496062992" footer="0.15748031496062992"/>
  <pageSetup paperSize="9" scale="97" fitToWidth="0" orientation="portrait" r:id="rId1"/>
  <headerFooter alignWithMargins="0"/>
  <rowBreaks count="1" manualBreakCount="1">
    <brk id="4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6875" r:id="rId4" name="Drop Down 11">
              <controlPr defaultSize="0" autoLine="0" autoPict="0">
                <anchor moveWithCells="1">
                  <from>
                    <xdr:col>31</xdr:col>
                    <xdr:colOff>9525</xdr:colOff>
                    <xdr:row>6</xdr:row>
                    <xdr:rowOff>133350</xdr:rowOff>
                  </from>
                  <to>
                    <xdr:col>32</xdr:col>
                    <xdr:colOff>76200</xdr:colOff>
                    <xdr:row>8</xdr:row>
                    <xdr:rowOff>57150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CC"/>
  </sheetPr>
  <dimension ref="A1:BA47"/>
  <sheetViews>
    <sheetView zoomScaleNormal="100" workbookViewId="0">
      <selection activeCell="I4" sqref="I4:AB4"/>
    </sheetView>
  </sheetViews>
  <sheetFormatPr defaultColWidth="2" defaultRowHeight="11.25"/>
  <cols>
    <col min="1" max="1" width="3.625" style="105" customWidth="1"/>
    <col min="2" max="2" width="2.875" style="105" bestFit="1" customWidth="1"/>
    <col min="3" max="20" width="2" style="105"/>
    <col min="21" max="21" width="3" style="105" customWidth="1"/>
    <col min="22" max="48" width="2" style="105"/>
    <col min="49" max="49" width="2.5" style="105" bestFit="1" customWidth="1"/>
    <col min="50" max="16384" width="2" style="105"/>
  </cols>
  <sheetData>
    <row r="1" spans="1:53" ht="24">
      <c r="A1" s="1251" t="s">
        <v>204</v>
      </c>
      <c r="B1" s="1251"/>
      <c r="C1" s="1251"/>
      <c r="D1" s="1251"/>
      <c r="E1" s="1251"/>
      <c r="F1" s="1251"/>
      <c r="G1" s="1251"/>
      <c r="H1" s="1251"/>
      <c r="I1" s="1251"/>
      <c r="J1" s="1251"/>
      <c r="K1" s="1251"/>
      <c r="L1" s="1251"/>
      <c r="M1" s="1251"/>
      <c r="N1" s="1251"/>
      <c r="O1" s="1251"/>
      <c r="P1" s="1251"/>
      <c r="Q1" s="1251"/>
      <c r="R1" s="1251"/>
      <c r="S1" s="1251"/>
      <c r="T1" s="1251"/>
      <c r="U1" s="1251"/>
      <c r="V1" s="1251"/>
      <c r="W1" s="1251"/>
      <c r="X1" s="1251"/>
      <c r="Y1" s="1251"/>
      <c r="Z1" s="1251"/>
      <c r="AA1" s="1251"/>
      <c r="AB1" s="1251"/>
      <c r="AC1" s="1251"/>
      <c r="AD1" s="1251"/>
      <c r="AE1" s="1251"/>
      <c r="AF1" s="1251"/>
      <c r="AG1" s="1251"/>
      <c r="AH1" s="1251"/>
      <c r="AI1" s="1251"/>
      <c r="AJ1" s="1251"/>
      <c r="AK1" s="1251"/>
      <c r="AL1" s="1251"/>
      <c r="AM1" s="1251"/>
      <c r="AN1" s="1251"/>
      <c r="AO1" s="1251"/>
      <c r="AP1" s="1251"/>
      <c r="AQ1" s="1251"/>
      <c r="AR1" s="1251"/>
      <c r="AS1" s="1251"/>
      <c r="AT1" s="1251"/>
      <c r="AU1" s="1251"/>
      <c r="AV1" s="1251"/>
      <c r="AW1" s="1251"/>
    </row>
    <row r="2" spans="1:53" s="96" customFormat="1" ht="16.5" customHeight="1">
      <c r="A2" s="97" t="s">
        <v>205</v>
      </c>
      <c r="AF2" s="98"/>
      <c r="AG2" s="98"/>
      <c r="AH2" s="98"/>
      <c r="AI2" s="98" t="s">
        <v>11</v>
      </c>
      <c r="AJ2" s="99"/>
      <c r="AK2" s="100"/>
      <c r="AL2" s="1274">
        <f ca="1">TODAY()</f>
        <v>45903</v>
      </c>
      <c r="AM2" s="1274"/>
      <c r="AN2" s="1274"/>
      <c r="AO2" s="1274"/>
      <c r="AP2" s="1274"/>
      <c r="AQ2" s="1274"/>
      <c r="AR2" s="1274"/>
      <c r="AS2" s="1274"/>
      <c r="AT2" s="1274"/>
      <c r="AU2" s="1274"/>
      <c r="AV2" s="1274"/>
      <c r="AW2" s="1274"/>
    </row>
    <row r="3" spans="1:53" ht="39.75" customHeight="1" thickBot="1">
      <c r="A3" s="97"/>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row>
    <row r="4" spans="1:53" s="101" customFormat="1" ht="38.25" customHeight="1">
      <c r="A4" s="1275" t="s">
        <v>77</v>
      </c>
      <c r="B4" s="1252" t="s">
        <v>9</v>
      </c>
      <c r="C4" s="1253"/>
      <c r="D4" s="1253"/>
      <c r="E4" s="1253"/>
      <c r="F4" s="1253"/>
      <c r="G4" s="1253"/>
      <c r="H4" s="1254"/>
      <c r="I4" s="1255"/>
      <c r="J4" s="1256"/>
      <c r="K4" s="1256"/>
      <c r="L4" s="1256"/>
      <c r="M4" s="1256"/>
      <c r="N4" s="1256"/>
      <c r="O4" s="1256"/>
      <c r="P4" s="1256"/>
      <c r="Q4" s="1256"/>
      <c r="R4" s="1256"/>
      <c r="S4" s="1256"/>
      <c r="T4" s="1256"/>
      <c r="U4" s="1256"/>
      <c r="V4" s="1256"/>
      <c r="W4" s="1256"/>
      <c r="X4" s="1256"/>
      <c r="Y4" s="1256"/>
      <c r="Z4" s="1256"/>
      <c r="AA4" s="1256"/>
      <c r="AB4" s="1257"/>
      <c r="AC4" s="1258" t="s">
        <v>0</v>
      </c>
      <c r="AD4" s="1259"/>
      <c r="AE4" s="1259"/>
      <c r="AF4" s="1259"/>
      <c r="AG4" s="1259"/>
      <c r="AH4" s="1260"/>
      <c r="AI4" s="1261"/>
      <c r="AJ4" s="1262"/>
      <c r="AK4" s="1262"/>
      <c r="AL4" s="1262"/>
      <c r="AM4" s="1262"/>
      <c r="AN4" s="1262"/>
      <c r="AO4" s="1262"/>
      <c r="AP4" s="1262"/>
      <c r="AQ4" s="1262"/>
      <c r="AR4" s="1262"/>
      <c r="AS4" s="1262"/>
      <c r="AT4" s="1262"/>
      <c r="AU4" s="1262"/>
      <c r="AV4" s="1262"/>
      <c r="AW4" s="1263"/>
    </row>
    <row r="5" spans="1:53" s="101" customFormat="1" ht="24.75" customHeight="1" thickBot="1">
      <c r="A5" s="1276"/>
      <c r="B5" s="1273" t="s">
        <v>34</v>
      </c>
      <c r="C5" s="1268"/>
      <c r="D5" s="1268"/>
      <c r="E5" s="1268"/>
      <c r="F5" s="1268"/>
      <c r="G5" s="1268"/>
      <c r="H5" s="1269"/>
      <c r="I5" s="1264"/>
      <c r="J5" s="1265"/>
      <c r="K5" s="1265"/>
      <c r="L5" s="1265"/>
      <c r="M5" s="1265"/>
      <c r="N5" s="1265"/>
      <c r="O5" s="1265"/>
      <c r="P5" s="1265"/>
      <c r="Q5" s="1265"/>
      <c r="R5" s="1265"/>
      <c r="S5" s="1265"/>
      <c r="T5" s="1265"/>
      <c r="U5" s="1265"/>
      <c r="V5" s="1265"/>
      <c r="W5" s="1265"/>
      <c r="X5" s="1265"/>
      <c r="Y5" s="1265"/>
      <c r="Z5" s="1265"/>
      <c r="AA5" s="1265"/>
      <c r="AB5" s="1266"/>
      <c r="AC5" s="1267" t="s">
        <v>35</v>
      </c>
      <c r="AD5" s="1268"/>
      <c r="AE5" s="1268"/>
      <c r="AF5" s="1268"/>
      <c r="AG5" s="1268"/>
      <c r="AH5" s="1269"/>
      <c r="AI5" s="1270"/>
      <c r="AJ5" s="1271"/>
      <c r="AK5" s="1271"/>
      <c r="AL5" s="1271"/>
      <c r="AM5" s="1271"/>
      <c r="AN5" s="1271"/>
      <c r="AO5" s="1271"/>
      <c r="AP5" s="1271"/>
      <c r="AQ5" s="1271"/>
      <c r="AR5" s="1271"/>
      <c r="AS5" s="1271"/>
      <c r="AT5" s="1271"/>
      <c r="AU5" s="1271"/>
      <c r="AV5" s="1271"/>
      <c r="AW5" s="1272"/>
    </row>
    <row r="6" spans="1:53" s="101" customFormat="1" ht="11.25" customHeight="1" thickBot="1">
      <c r="B6" s="103"/>
      <c r="C6" s="103"/>
      <c r="D6" s="103"/>
      <c r="E6" s="103"/>
      <c r="F6" s="103"/>
      <c r="G6" s="103"/>
      <c r="H6" s="103"/>
      <c r="I6" s="104"/>
      <c r="J6" s="104"/>
      <c r="K6" s="104"/>
      <c r="L6" s="104"/>
      <c r="M6" s="104"/>
      <c r="N6" s="104"/>
      <c r="O6" s="104"/>
      <c r="P6" s="104"/>
      <c r="Q6" s="104"/>
      <c r="R6" s="104"/>
      <c r="S6" s="104"/>
      <c r="T6" s="104"/>
      <c r="U6" s="104"/>
      <c r="V6" s="104"/>
      <c r="W6" s="104"/>
      <c r="X6" s="104"/>
      <c r="Y6" s="104"/>
      <c r="Z6" s="104"/>
      <c r="AA6" s="104"/>
      <c r="AB6" s="104"/>
      <c r="AC6" s="103"/>
      <c r="AD6" s="103"/>
      <c r="AE6" s="103"/>
      <c r="AF6" s="103"/>
      <c r="AG6" s="103"/>
      <c r="AH6" s="103"/>
      <c r="AI6" s="102"/>
      <c r="AJ6" s="102"/>
      <c r="AK6" s="102"/>
      <c r="AL6" s="102"/>
      <c r="AM6" s="102"/>
      <c r="AN6" s="102"/>
      <c r="AO6" s="102"/>
      <c r="AP6" s="102"/>
      <c r="AQ6" s="102"/>
      <c r="AR6" s="102"/>
      <c r="AS6" s="102"/>
      <c r="AT6" s="102"/>
      <c r="AU6" s="102"/>
      <c r="AV6" s="102"/>
      <c r="AW6" s="102"/>
      <c r="AX6" s="102"/>
      <c r="AY6" s="102"/>
      <c r="AZ6" s="102"/>
      <c r="BA6" s="102"/>
    </row>
    <row r="7" spans="1:53" ht="15.75" customHeight="1">
      <c r="A7" s="571" t="s">
        <v>78</v>
      </c>
      <c r="B7" s="529" t="s">
        <v>133</v>
      </c>
      <c r="C7" s="530"/>
      <c r="D7" s="530"/>
      <c r="E7" s="530"/>
      <c r="F7" s="530"/>
      <c r="G7" s="530"/>
      <c r="H7" s="531"/>
      <c r="I7" s="1290"/>
      <c r="J7" s="1291"/>
      <c r="K7" s="1291"/>
      <c r="L7" s="1291"/>
      <c r="M7" s="1291"/>
      <c r="N7" s="1291"/>
      <c r="O7" s="1291"/>
      <c r="P7" s="1291"/>
      <c r="Q7" s="1291"/>
      <c r="R7" s="1291"/>
      <c r="S7" s="1291"/>
      <c r="T7" s="1291"/>
      <c r="U7" s="1291"/>
      <c r="V7" s="1291"/>
      <c r="W7" s="1291"/>
      <c r="X7" s="1291"/>
      <c r="Y7" s="1292"/>
      <c r="Z7" s="1300"/>
      <c r="AA7" s="1301"/>
      <c r="AB7" s="1302"/>
      <c r="AC7" s="565" t="s">
        <v>22</v>
      </c>
      <c r="AD7" s="566"/>
      <c r="AE7" s="566"/>
      <c r="AF7" s="566"/>
      <c r="AG7" s="566"/>
      <c r="AH7" s="567"/>
      <c r="AI7" s="1282"/>
      <c r="AJ7" s="1283"/>
      <c r="AK7" s="1283"/>
      <c r="AL7" s="1283"/>
      <c r="AM7" s="1283"/>
      <c r="AN7" s="1283"/>
      <c r="AO7" s="1283"/>
      <c r="AP7" s="1283"/>
      <c r="AQ7" s="1283"/>
      <c r="AR7" s="1283"/>
      <c r="AS7" s="1283"/>
      <c r="AT7" s="1283"/>
      <c r="AU7" s="1286" t="str">
        <f ca="1">IF(AI7,(NOW()-AI7),"")</f>
        <v/>
      </c>
      <c r="AV7" s="1286"/>
      <c r="AW7" s="1287"/>
    </row>
    <row r="8" spans="1:53" ht="24.75" customHeight="1">
      <c r="A8" s="616"/>
      <c r="B8" s="591" t="s">
        <v>14</v>
      </c>
      <c r="C8" s="592"/>
      <c r="D8" s="592"/>
      <c r="E8" s="592"/>
      <c r="F8" s="592"/>
      <c r="G8" s="592"/>
      <c r="H8" s="593"/>
      <c r="I8" s="1278"/>
      <c r="J8" s="1279"/>
      <c r="K8" s="1279"/>
      <c r="L8" s="1279"/>
      <c r="M8" s="1279"/>
      <c r="N8" s="1279"/>
      <c r="O8" s="1279"/>
      <c r="P8" s="1279"/>
      <c r="Q8" s="1279"/>
      <c r="R8" s="1279"/>
      <c r="S8" s="1279"/>
      <c r="T8" s="1279"/>
      <c r="U8" s="1279"/>
      <c r="V8" s="1279"/>
      <c r="W8" s="1279"/>
      <c r="X8" s="1280" t="s">
        <v>241</v>
      </c>
      <c r="Y8" s="1281"/>
      <c r="Z8" s="1303"/>
      <c r="AA8" s="1304"/>
      <c r="AB8" s="1305"/>
      <c r="AC8" s="604"/>
      <c r="AD8" s="533"/>
      <c r="AE8" s="533"/>
      <c r="AF8" s="533"/>
      <c r="AG8" s="533"/>
      <c r="AH8" s="600"/>
      <c r="AI8" s="1284"/>
      <c r="AJ8" s="1285"/>
      <c r="AK8" s="1285"/>
      <c r="AL8" s="1285"/>
      <c r="AM8" s="1285"/>
      <c r="AN8" s="1285"/>
      <c r="AO8" s="1285"/>
      <c r="AP8" s="1285"/>
      <c r="AQ8" s="1285"/>
      <c r="AR8" s="1285"/>
      <c r="AS8" s="1285"/>
      <c r="AT8" s="1285"/>
      <c r="AU8" s="1288"/>
      <c r="AV8" s="1288"/>
      <c r="AW8" s="1289"/>
    </row>
    <row r="9" spans="1:53" ht="12" customHeight="1">
      <c r="A9" s="616"/>
      <c r="B9" s="597" t="s">
        <v>15</v>
      </c>
      <c r="C9" s="532"/>
      <c r="D9" s="532"/>
      <c r="E9" s="532"/>
      <c r="F9" s="532"/>
      <c r="G9" s="532"/>
      <c r="H9" s="598"/>
      <c r="I9" s="107" t="s">
        <v>123</v>
      </c>
      <c r="J9" s="1319"/>
      <c r="K9" s="1319"/>
      <c r="L9" s="1319"/>
      <c r="M9" s="1319"/>
      <c r="N9" s="1320"/>
      <c r="O9" s="1320"/>
      <c r="P9" s="1320"/>
      <c r="Q9" s="1320"/>
      <c r="R9" s="1320"/>
      <c r="S9" s="1320"/>
      <c r="T9" s="1320"/>
      <c r="U9" s="1320"/>
      <c r="V9" s="1320"/>
      <c r="W9" s="1320"/>
      <c r="X9" s="1320"/>
      <c r="Y9" s="1320"/>
      <c r="Z9" s="1320"/>
      <c r="AA9" s="1320"/>
      <c r="AB9" s="1320"/>
      <c r="AC9" s="1320"/>
      <c r="AD9" s="1320"/>
      <c r="AE9" s="1320"/>
      <c r="AF9" s="1320"/>
      <c r="AG9" s="1320"/>
      <c r="AH9" s="1320"/>
      <c r="AI9" s="424" t="s">
        <v>122</v>
      </c>
      <c r="AJ9" s="424"/>
      <c r="AK9" s="1247"/>
      <c r="AL9" s="1247"/>
      <c r="AM9" s="1247"/>
      <c r="AN9" s="1247"/>
      <c r="AO9" s="1247"/>
      <c r="AP9" s="1247"/>
      <c r="AQ9" s="1247"/>
      <c r="AR9" s="1247"/>
      <c r="AS9" s="1247"/>
      <c r="AT9" s="1247"/>
      <c r="AU9" s="1247"/>
      <c r="AV9" s="1247"/>
      <c r="AW9" s="1248"/>
    </row>
    <row r="10" spans="1:53" ht="12" customHeight="1">
      <c r="A10" s="616"/>
      <c r="B10" s="599"/>
      <c r="C10" s="533"/>
      <c r="D10" s="533"/>
      <c r="E10" s="533"/>
      <c r="F10" s="533"/>
      <c r="G10" s="533"/>
      <c r="H10" s="600"/>
      <c r="I10" s="108"/>
      <c r="J10" s="109"/>
      <c r="K10" s="109"/>
      <c r="L10" s="109"/>
      <c r="M10" s="109"/>
      <c r="N10" s="1321"/>
      <c r="O10" s="1321"/>
      <c r="P10" s="1321"/>
      <c r="Q10" s="1321"/>
      <c r="R10" s="1321"/>
      <c r="S10" s="1321"/>
      <c r="T10" s="1321"/>
      <c r="U10" s="1321"/>
      <c r="V10" s="1321"/>
      <c r="W10" s="1321"/>
      <c r="X10" s="1321"/>
      <c r="Y10" s="1321"/>
      <c r="Z10" s="1321"/>
      <c r="AA10" s="1321"/>
      <c r="AB10" s="1321"/>
      <c r="AC10" s="1321"/>
      <c r="AD10" s="1321"/>
      <c r="AE10" s="1321"/>
      <c r="AF10" s="1321"/>
      <c r="AG10" s="1321"/>
      <c r="AH10" s="1321"/>
      <c r="AI10" s="427"/>
      <c r="AJ10" s="427"/>
      <c r="AK10" s="1249"/>
      <c r="AL10" s="1249"/>
      <c r="AM10" s="1249"/>
      <c r="AN10" s="1249"/>
      <c r="AO10" s="1249"/>
      <c r="AP10" s="1249"/>
      <c r="AQ10" s="1249"/>
      <c r="AR10" s="1249"/>
      <c r="AS10" s="1249"/>
      <c r="AT10" s="1249"/>
      <c r="AU10" s="1249"/>
      <c r="AV10" s="1249"/>
      <c r="AW10" s="1250"/>
    </row>
    <row r="11" spans="1:53" ht="27.75" customHeight="1">
      <c r="A11" s="616"/>
      <c r="B11" s="495" t="s">
        <v>16</v>
      </c>
      <c r="C11" s="496"/>
      <c r="D11" s="496"/>
      <c r="E11" s="496"/>
      <c r="F11" s="496"/>
      <c r="G11" s="496"/>
      <c r="H11" s="497"/>
      <c r="I11" s="1293"/>
      <c r="J11" s="1294"/>
      <c r="K11" s="1294"/>
      <c r="L11" s="1294"/>
      <c r="M11" s="1294"/>
      <c r="N11" s="1294"/>
      <c r="O11" s="1294"/>
      <c r="P11" s="1294"/>
      <c r="Q11" s="1294"/>
      <c r="R11" s="1294"/>
      <c r="S11" s="1294"/>
      <c r="T11" s="1294"/>
      <c r="U11" s="1294"/>
      <c r="V11" s="1294"/>
      <c r="W11" s="1294"/>
      <c r="X11" s="1294"/>
      <c r="Y11" s="1294"/>
      <c r="Z11" s="607" t="s">
        <v>59</v>
      </c>
      <c r="AA11" s="496"/>
      <c r="AB11" s="496"/>
      <c r="AC11" s="496"/>
      <c r="AD11" s="496"/>
      <c r="AE11" s="496"/>
      <c r="AF11" s="497"/>
      <c r="AG11" s="1316"/>
      <c r="AH11" s="1317"/>
      <c r="AI11" s="1317"/>
      <c r="AJ11" s="1317"/>
      <c r="AK11" s="1317"/>
      <c r="AL11" s="1317"/>
      <c r="AM11" s="1317"/>
      <c r="AN11" s="1317"/>
      <c r="AO11" s="1317"/>
      <c r="AP11" s="1317"/>
      <c r="AQ11" s="1317"/>
      <c r="AR11" s="1317"/>
      <c r="AS11" s="496" t="s">
        <v>49</v>
      </c>
      <c r="AT11" s="496"/>
      <c r="AU11" s="496"/>
      <c r="AV11" s="496"/>
      <c r="AW11" s="537"/>
    </row>
    <row r="12" spans="1:53" ht="19.5" customHeight="1">
      <c r="A12" s="616"/>
      <c r="B12" s="1310" t="s">
        <v>25</v>
      </c>
      <c r="C12" s="1311"/>
      <c r="D12" s="1311"/>
      <c r="E12" s="1311"/>
      <c r="F12" s="1311"/>
      <c r="G12" s="1311"/>
      <c r="H12" s="1312"/>
      <c r="I12" s="1313"/>
      <c r="J12" s="1314"/>
      <c r="K12" s="1314"/>
      <c r="L12" s="1314"/>
      <c r="M12" s="1314"/>
      <c r="N12" s="1314"/>
      <c r="O12" s="1314"/>
      <c r="P12" s="1314"/>
      <c r="Q12" s="1314"/>
      <c r="R12" s="1314"/>
      <c r="S12" s="1314"/>
      <c r="T12" s="1314"/>
      <c r="U12" s="1314"/>
      <c r="V12" s="1314"/>
      <c r="W12" s="1314"/>
      <c r="X12" s="1314"/>
      <c r="Y12" s="1315"/>
      <c r="Z12" s="1318" t="s">
        <v>132</v>
      </c>
      <c r="AA12" s="1311"/>
      <c r="AB12" s="1311"/>
      <c r="AC12" s="1311"/>
      <c r="AD12" s="1311"/>
      <c r="AE12" s="1311"/>
      <c r="AF12" s="1298"/>
      <c r="AG12" s="1298"/>
      <c r="AH12" s="1298"/>
      <c r="AI12" s="1298"/>
      <c r="AJ12" s="1298"/>
      <c r="AK12" s="1246" t="s">
        <v>120</v>
      </c>
      <c r="AL12" s="1246"/>
      <c r="AM12" s="1299" t="s">
        <v>93</v>
      </c>
      <c r="AN12" s="1299"/>
      <c r="AO12" s="1299"/>
      <c r="AP12" s="1299"/>
      <c r="AQ12" s="1299"/>
      <c r="AR12" s="1298"/>
      <c r="AS12" s="1298"/>
      <c r="AT12" s="1298"/>
      <c r="AU12" s="1298"/>
      <c r="AV12" s="1298"/>
      <c r="AW12" s="142" t="s">
        <v>119</v>
      </c>
    </row>
    <row r="13" spans="1:53" ht="19.5" customHeight="1" thickBot="1">
      <c r="A13" s="572"/>
      <c r="B13" s="1295" t="s">
        <v>65</v>
      </c>
      <c r="C13" s="1296"/>
      <c r="D13" s="1296"/>
      <c r="E13" s="1296"/>
      <c r="F13" s="1296"/>
      <c r="G13" s="1296"/>
      <c r="H13" s="1297"/>
      <c r="I13" s="1243"/>
      <c r="J13" s="1244"/>
      <c r="K13" s="1244"/>
      <c r="L13" s="1244"/>
      <c r="M13" s="1309" t="s">
        <v>71</v>
      </c>
      <c r="N13" s="1309"/>
      <c r="O13" s="1309"/>
      <c r="P13" s="1277"/>
      <c r="Q13" s="1277"/>
      <c r="R13" s="1277"/>
      <c r="S13" s="1277"/>
      <c r="T13" s="1277"/>
      <c r="U13" s="1277"/>
      <c r="V13" s="1277"/>
      <c r="W13" s="1277"/>
      <c r="X13" s="1277"/>
      <c r="Y13" s="131" t="s">
        <v>109</v>
      </c>
      <c r="Z13" s="1306" t="s">
        <v>118</v>
      </c>
      <c r="AA13" s="1307"/>
      <c r="AB13" s="1307"/>
      <c r="AC13" s="1307"/>
      <c r="AD13" s="1307"/>
      <c r="AE13" s="1307"/>
      <c r="AF13" s="1308"/>
      <c r="AG13" s="1243"/>
      <c r="AH13" s="1244"/>
      <c r="AI13" s="1244"/>
      <c r="AJ13" s="1244"/>
      <c r="AK13" s="1245" t="s">
        <v>73</v>
      </c>
      <c r="AL13" s="1245"/>
      <c r="AM13" s="1245"/>
      <c r="AN13" s="1322"/>
      <c r="AO13" s="1322"/>
      <c r="AP13" s="1322"/>
      <c r="AQ13" s="1322"/>
      <c r="AR13" s="1322"/>
      <c r="AS13" s="1322"/>
      <c r="AT13" s="1322"/>
      <c r="AU13" s="1322"/>
      <c r="AV13" s="1322"/>
      <c r="AW13" s="143" t="s">
        <v>109</v>
      </c>
    </row>
    <row r="14" spans="1:53">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44"/>
      <c r="AA14" s="144"/>
      <c r="AB14" s="144"/>
      <c r="AC14" s="144"/>
      <c r="AD14" s="144"/>
      <c r="AE14" s="144"/>
      <c r="AF14" s="144"/>
      <c r="AG14" s="145"/>
      <c r="AH14" s="145"/>
      <c r="AI14" s="145"/>
      <c r="AJ14" s="145"/>
      <c r="AK14" s="145"/>
      <c r="AL14" s="145"/>
      <c r="AM14" s="145"/>
      <c r="AN14" s="145"/>
      <c r="AO14" s="145"/>
      <c r="AP14" s="145"/>
      <c r="AQ14" s="145"/>
      <c r="AR14" s="145"/>
      <c r="AS14" s="145"/>
      <c r="AT14" s="145"/>
      <c r="AU14" s="145"/>
      <c r="AV14" s="145"/>
      <c r="AW14" s="145"/>
    </row>
    <row r="15" spans="1:53" ht="13.5">
      <c r="B15" s="146"/>
      <c r="AW15" s="147"/>
    </row>
    <row r="16" spans="1:53" ht="13.5">
      <c r="B16" s="146"/>
      <c r="C16" s="148" t="s">
        <v>115</v>
      </c>
      <c r="D16" s="149" t="s">
        <v>255</v>
      </c>
      <c r="AW16" s="147"/>
    </row>
    <row r="17" spans="1:49" ht="13.5">
      <c r="B17" s="146"/>
      <c r="D17" s="106"/>
      <c r="E17" s="263" t="s">
        <v>258</v>
      </c>
      <c r="F17" s="106"/>
      <c r="G17" s="106"/>
      <c r="H17" s="106"/>
      <c r="I17" s="106"/>
      <c r="J17" s="106"/>
      <c r="K17" s="106"/>
      <c r="L17" s="106"/>
      <c r="M17" s="106"/>
      <c r="N17" s="106"/>
      <c r="O17" s="106"/>
      <c r="P17" s="106"/>
      <c r="Q17" s="106"/>
      <c r="R17" s="106"/>
      <c r="S17" s="106"/>
      <c r="T17" s="106"/>
      <c r="U17" s="106"/>
      <c r="V17" s="106"/>
      <c r="W17" s="106"/>
      <c r="X17" s="106"/>
      <c r="Y17" s="106"/>
      <c r="Z17" s="149"/>
      <c r="AA17" s="149"/>
      <c r="AB17" s="149"/>
      <c r="AC17" s="149"/>
      <c r="AD17" s="150"/>
      <c r="AE17" s="149"/>
      <c r="AF17" s="149"/>
      <c r="AG17" s="149"/>
      <c r="AH17" s="147"/>
      <c r="AI17" s="147"/>
      <c r="AJ17" s="147"/>
      <c r="AK17" s="147"/>
      <c r="AL17" s="150"/>
      <c r="AM17" s="147"/>
      <c r="AN17" s="147"/>
      <c r="AO17" s="147"/>
      <c r="AP17" s="147"/>
      <c r="AQ17" s="147"/>
      <c r="AR17" s="147"/>
      <c r="AS17" s="147"/>
      <c r="AT17" s="147"/>
      <c r="AU17" s="147"/>
      <c r="AV17" s="147"/>
      <c r="AW17" s="147"/>
    </row>
    <row r="18" spans="1:49" ht="14.25">
      <c r="B18" s="146"/>
      <c r="C18" s="148" t="s">
        <v>115</v>
      </c>
      <c r="D18" s="151" t="s">
        <v>114</v>
      </c>
      <c r="E18" s="106"/>
      <c r="F18" s="106"/>
      <c r="G18" s="106"/>
      <c r="H18" s="106"/>
      <c r="I18" s="106"/>
      <c r="J18" s="106"/>
      <c r="K18" s="106"/>
      <c r="L18" s="106"/>
      <c r="M18" s="106"/>
      <c r="N18" s="106"/>
      <c r="O18" s="106"/>
      <c r="P18" s="106"/>
      <c r="Q18" s="106"/>
      <c r="R18" s="106"/>
      <c r="S18" s="106"/>
      <c r="T18" s="106"/>
      <c r="U18" s="106"/>
      <c r="V18" s="106"/>
      <c r="W18" s="106"/>
      <c r="X18" s="106"/>
      <c r="Y18" s="106"/>
      <c r="Z18" s="149"/>
      <c r="AA18" s="149"/>
      <c r="AB18" s="149"/>
      <c r="AC18" s="149"/>
      <c r="AD18" s="150"/>
      <c r="AE18" s="149"/>
      <c r="AF18" s="149"/>
      <c r="AG18" s="149"/>
      <c r="AH18" s="147"/>
      <c r="AI18" s="147"/>
      <c r="AJ18" s="147"/>
      <c r="AK18" s="147"/>
      <c r="AL18" s="150"/>
      <c r="AM18" s="147"/>
      <c r="AN18" s="147"/>
      <c r="AO18" s="147"/>
      <c r="AP18" s="147"/>
      <c r="AQ18" s="147"/>
      <c r="AR18" s="147"/>
      <c r="AS18" s="147"/>
      <c r="AT18" s="147"/>
      <c r="AU18" s="147"/>
      <c r="AV18" s="147"/>
      <c r="AW18" s="147"/>
    </row>
    <row r="19" spans="1:49" ht="13.5">
      <c r="B19" s="146"/>
      <c r="E19" s="235" t="s">
        <v>257</v>
      </c>
      <c r="F19" s="106"/>
      <c r="G19" s="106"/>
      <c r="H19" s="106"/>
      <c r="I19" s="106"/>
      <c r="J19" s="106"/>
      <c r="K19" s="106"/>
      <c r="L19" s="106"/>
      <c r="M19" s="106"/>
      <c r="N19" s="106"/>
      <c r="O19" s="106"/>
      <c r="P19" s="106"/>
      <c r="Q19" s="106"/>
      <c r="R19" s="106"/>
      <c r="S19" s="106"/>
      <c r="T19" s="106"/>
      <c r="U19" s="106"/>
      <c r="V19" s="106"/>
      <c r="W19" s="106"/>
      <c r="X19" s="106"/>
      <c r="Y19" s="106"/>
      <c r="Z19" s="149"/>
      <c r="AA19" s="149"/>
      <c r="AB19" s="149"/>
      <c r="AC19" s="149"/>
      <c r="AD19" s="150"/>
      <c r="AE19" s="149"/>
      <c r="AF19" s="149"/>
      <c r="AG19" s="149"/>
      <c r="AH19" s="147"/>
      <c r="AI19" s="147"/>
      <c r="AJ19" s="147"/>
      <c r="AK19" s="147"/>
      <c r="AL19" s="150"/>
      <c r="AM19" s="147"/>
      <c r="AN19" s="147"/>
      <c r="AO19" s="147"/>
      <c r="AP19" s="147"/>
      <c r="AQ19" s="147"/>
      <c r="AR19" s="147"/>
      <c r="AS19" s="147"/>
      <c r="AT19" s="147"/>
      <c r="AU19" s="147"/>
      <c r="AV19" s="147"/>
      <c r="AW19" s="147"/>
    </row>
    <row r="20" spans="1:49" ht="14.25">
      <c r="B20" s="287"/>
      <c r="C20" s="148" t="s">
        <v>96</v>
      </c>
      <c r="D20" s="151" t="s">
        <v>253</v>
      </c>
      <c r="E20" s="106"/>
      <c r="F20" s="106"/>
      <c r="G20" s="106"/>
      <c r="H20" s="106"/>
      <c r="I20" s="106"/>
      <c r="J20" s="106"/>
      <c r="K20" s="106"/>
      <c r="L20" s="106"/>
      <c r="M20" s="106"/>
      <c r="N20" s="106"/>
      <c r="O20" s="106"/>
      <c r="P20" s="106"/>
      <c r="Q20" s="106"/>
      <c r="R20" s="106"/>
      <c r="S20" s="106"/>
      <c r="T20" s="106"/>
      <c r="U20" s="106"/>
      <c r="V20" s="106"/>
      <c r="W20" s="106"/>
      <c r="X20" s="106"/>
      <c r="Y20" s="106"/>
      <c r="Z20" s="149"/>
      <c r="AA20" s="149"/>
      <c r="AB20" s="149"/>
      <c r="AC20" s="149"/>
      <c r="AD20" s="150"/>
      <c r="AE20" s="149"/>
      <c r="AF20" s="149"/>
      <c r="AG20" s="149"/>
      <c r="AH20" s="147"/>
      <c r="AI20" s="147"/>
      <c r="AJ20" s="147"/>
      <c r="AK20" s="147"/>
      <c r="AL20" s="150"/>
      <c r="AM20" s="147"/>
      <c r="AN20" s="147"/>
      <c r="AO20" s="147"/>
      <c r="AP20" s="147"/>
      <c r="AQ20" s="147"/>
      <c r="AR20" s="147"/>
      <c r="AS20" s="147"/>
      <c r="AT20" s="147"/>
      <c r="AU20" s="147"/>
      <c r="AV20" s="147"/>
      <c r="AW20" s="147"/>
    </row>
    <row r="21" spans="1:49" ht="13.5">
      <c r="B21" s="287"/>
      <c r="D21" s="105" t="s">
        <v>254</v>
      </c>
      <c r="E21" s="235" t="s">
        <v>256</v>
      </c>
      <c r="F21" s="106"/>
      <c r="G21" s="106"/>
      <c r="H21" s="106"/>
      <c r="I21" s="106"/>
      <c r="J21" s="106"/>
      <c r="K21" s="106"/>
      <c r="L21" s="106"/>
      <c r="M21" s="106"/>
      <c r="N21" s="106"/>
      <c r="O21" s="106"/>
      <c r="P21" s="106"/>
      <c r="Q21" s="106"/>
      <c r="R21" s="106"/>
      <c r="S21" s="106"/>
      <c r="T21" s="106"/>
      <c r="U21" s="106"/>
      <c r="V21" s="106"/>
      <c r="W21" s="106"/>
      <c r="X21" s="106"/>
      <c r="Y21" s="106"/>
      <c r="Z21" s="149"/>
      <c r="AA21" s="149"/>
      <c r="AB21" s="149"/>
      <c r="AC21" s="149"/>
      <c r="AD21" s="150"/>
      <c r="AE21" s="149"/>
      <c r="AF21" s="149"/>
      <c r="AG21" s="149"/>
      <c r="AH21" s="147"/>
      <c r="AI21" s="147"/>
      <c r="AJ21" s="147"/>
      <c r="AK21" s="147"/>
      <c r="AL21" s="150"/>
      <c r="AM21" s="147"/>
      <c r="AN21" s="147"/>
      <c r="AO21" s="147"/>
      <c r="AP21" s="147"/>
      <c r="AQ21" s="147"/>
      <c r="AR21" s="147"/>
      <c r="AS21" s="147"/>
      <c r="AT21" s="147"/>
      <c r="AU21" s="147"/>
      <c r="AV21" s="147"/>
      <c r="AW21" s="147"/>
    </row>
    <row r="22" spans="1:49" ht="12">
      <c r="B22" s="124"/>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24"/>
    </row>
    <row r="23" spans="1:49" ht="13.5">
      <c r="C23" s="152" t="s">
        <v>98</v>
      </c>
      <c r="D23" s="124"/>
      <c r="E23" s="124"/>
      <c r="F23" s="124"/>
      <c r="G23" s="124"/>
      <c r="H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row>
    <row r="24" spans="1:49" ht="13.5">
      <c r="C24" s="152" t="s">
        <v>206</v>
      </c>
      <c r="D24" s="124"/>
      <c r="E24" s="124"/>
      <c r="F24" s="124"/>
      <c r="G24" s="124"/>
      <c r="H24" s="124"/>
      <c r="J24" s="153"/>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row>
    <row r="25" spans="1:49" s="154" customFormat="1" ht="11.25" customHeight="1" thickBot="1"/>
    <row r="26" spans="1:49" ht="30" customHeight="1">
      <c r="A26" s="1275" t="s">
        <v>79</v>
      </c>
      <c r="B26" s="436" t="s">
        <v>13</v>
      </c>
      <c r="C26" s="437"/>
      <c r="D26" s="437"/>
      <c r="E26" s="437"/>
      <c r="F26" s="437"/>
      <c r="G26" s="437"/>
      <c r="H26" s="437"/>
      <c r="I26" s="437"/>
      <c r="J26" s="1329"/>
      <c r="K26" s="1330"/>
      <c r="L26" s="1330"/>
      <c r="M26" s="1330"/>
      <c r="N26" s="1330"/>
      <c r="O26" s="1330"/>
      <c r="P26" s="1330"/>
      <c r="Q26" s="1330"/>
      <c r="R26" s="1330"/>
      <c r="S26" s="1330"/>
      <c r="T26" s="1330"/>
      <c r="U26" s="1330"/>
      <c r="V26" s="1330"/>
      <c r="W26" s="1330"/>
      <c r="X26" s="1330"/>
      <c r="Y26" s="1330"/>
      <c r="Z26" s="1330"/>
      <c r="AA26" s="1330"/>
      <c r="AB26" s="1330"/>
      <c r="AC26" s="1330"/>
      <c r="AD26" s="1330"/>
      <c r="AE26" s="1330"/>
      <c r="AF26" s="1330"/>
      <c r="AG26" s="1330"/>
      <c r="AH26" s="1330"/>
      <c r="AI26" s="1330"/>
      <c r="AJ26" s="1330"/>
      <c r="AK26" s="1330"/>
      <c r="AL26" s="1330"/>
      <c r="AM26" s="1330"/>
      <c r="AN26" s="1330"/>
      <c r="AO26" s="1330"/>
      <c r="AP26" s="1330"/>
      <c r="AQ26" s="1330"/>
      <c r="AR26" s="1330"/>
      <c r="AS26" s="1330"/>
      <c r="AT26" s="1330"/>
      <c r="AU26" s="1330"/>
      <c r="AV26" s="1330"/>
      <c r="AW26" s="1331"/>
    </row>
    <row r="27" spans="1:49" ht="12" customHeight="1" thickBot="1">
      <c r="A27" s="1323"/>
      <c r="B27" s="438"/>
      <c r="C27" s="439"/>
      <c r="D27" s="439"/>
      <c r="E27" s="439"/>
      <c r="F27" s="439"/>
      <c r="G27" s="439"/>
      <c r="H27" s="439"/>
      <c r="I27" s="439"/>
      <c r="J27" s="155"/>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264" t="s">
        <v>99</v>
      </c>
      <c r="AW27" s="157"/>
    </row>
    <row r="28" spans="1:49" ht="21" customHeight="1">
      <c r="A28" s="1323"/>
      <c r="B28" s="1340" t="s">
        <v>203</v>
      </c>
      <c r="C28" s="1341"/>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c r="AA28" s="1341"/>
      <c r="AB28" s="1341"/>
      <c r="AC28" s="1341"/>
      <c r="AD28" s="1341"/>
      <c r="AE28" s="1341"/>
      <c r="AF28" s="1341"/>
      <c r="AG28" s="1341"/>
      <c r="AH28" s="1341"/>
      <c r="AI28" s="1341"/>
      <c r="AJ28" s="1341"/>
      <c r="AK28" s="1341"/>
      <c r="AL28" s="1341"/>
      <c r="AM28" s="1341"/>
      <c r="AN28" s="1341"/>
      <c r="AO28" s="1341"/>
      <c r="AP28" s="1341"/>
      <c r="AQ28" s="1341"/>
      <c r="AR28" s="1341"/>
      <c r="AS28" s="1341"/>
      <c r="AT28" s="1341"/>
      <c r="AU28" s="1341"/>
      <c r="AV28" s="1341"/>
      <c r="AW28" s="1342"/>
    </row>
    <row r="29" spans="1:49" ht="21.75" customHeight="1">
      <c r="A29" s="1323"/>
      <c r="B29" s="1324"/>
      <c r="C29" s="1325"/>
      <c r="D29" s="1325"/>
      <c r="E29" s="1325"/>
      <c r="F29" s="1325"/>
      <c r="G29" s="1325"/>
      <c r="H29" s="1325"/>
      <c r="I29" s="1325"/>
      <c r="J29" s="1325"/>
      <c r="K29" s="1325"/>
      <c r="L29" s="1325"/>
      <c r="M29" s="1325"/>
      <c r="N29" s="1325"/>
      <c r="O29" s="1325"/>
      <c r="P29" s="1325"/>
      <c r="Q29" s="1325"/>
      <c r="R29" s="1325"/>
      <c r="S29" s="1325"/>
      <c r="T29" s="1325"/>
      <c r="U29" s="1325"/>
      <c r="V29" s="1325"/>
      <c r="W29" s="1325"/>
      <c r="X29" s="1325"/>
      <c r="Y29" s="1325"/>
      <c r="Z29" s="1325"/>
      <c r="AA29" s="1325"/>
      <c r="AB29" s="1325"/>
      <c r="AC29" s="1325"/>
      <c r="AD29" s="1325"/>
      <c r="AE29" s="1325"/>
      <c r="AF29" s="1325"/>
      <c r="AG29" s="1325"/>
      <c r="AH29" s="1325"/>
      <c r="AI29" s="1325"/>
      <c r="AJ29" s="1325"/>
      <c r="AK29" s="1325"/>
      <c r="AL29" s="1325"/>
      <c r="AM29" s="1325"/>
      <c r="AN29" s="1325"/>
      <c r="AO29" s="1325"/>
      <c r="AP29" s="1325"/>
      <c r="AQ29" s="1325"/>
      <c r="AR29" s="1325"/>
      <c r="AS29" s="1325"/>
      <c r="AT29" s="1325"/>
      <c r="AU29" s="1325"/>
      <c r="AV29" s="1325"/>
      <c r="AW29" s="1326"/>
    </row>
    <row r="30" spans="1:49" ht="21.75" customHeight="1">
      <c r="A30" s="1323"/>
      <c r="B30" s="1324"/>
      <c r="C30" s="1325"/>
      <c r="D30" s="1325"/>
      <c r="E30" s="1325"/>
      <c r="F30" s="1325"/>
      <c r="G30" s="1325"/>
      <c r="H30" s="1325"/>
      <c r="I30" s="1325"/>
      <c r="J30" s="1325"/>
      <c r="K30" s="1325"/>
      <c r="L30" s="1325"/>
      <c r="M30" s="1325"/>
      <c r="N30" s="1325"/>
      <c r="O30" s="1325"/>
      <c r="P30" s="1325"/>
      <c r="Q30" s="1325"/>
      <c r="R30" s="1325"/>
      <c r="S30" s="1325"/>
      <c r="T30" s="1325"/>
      <c r="U30" s="1325"/>
      <c r="V30" s="1325"/>
      <c r="W30" s="1325"/>
      <c r="X30" s="1325"/>
      <c r="Y30" s="1325"/>
      <c r="Z30" s="1325"/>
      <c r="AA30" s="1325"/>
      <c r="AB30" s="1325"/>
      <c r="AC30" s="1325"/>
      <c r="AD30" s="1325"/>
      <c r="AE30" s="1325"/>
      <c r="AF30" s="1325"/>
      <c r="AG30" s="1325"/>
      <c r="AH30" s="1325"/>
      <c r="AI30" s="1325"/>
      <c r="AJ30" s="1325"/>
      <c r="AK30" s="1325"/>
      <c r="AL30" s="1325"/>
      <c r="AM30" s="1325"/>
      <c r="AN30" s="1325"/>
      <c r="AO30" s="1325"/>
      <c r="AP30" s="1325"/>
      <c r="AQ30" s="1325"/>
      <c r="AR30" s="1325"/>
      <c r="AS30" s="1325"/>
      <c r="AT30" s="1325"/>
      <c r="AU30" s="1325"/>
      <c r="AV30" s="1325"/>
      <c r="AW30" s="1326"/>
    </row>
    <row r="31" spans="1:49" ht="21.75" customHeight="1">
      <c r="A31" s="1323"/>
      <c r="B31" s="1324"/>
      <c r="C31" s="1325"/>
      <c r="D31" s="1325"/>
      <c r="E31" s="1325"/>
      <c r="F31" s="1325"/>
      <c r="G31" s="1325"/>
      <c r="H31" s="1325"/>
      <c r="I31" s="1325"/>
      <c r="J31" s="1325"/>
      <c r="K31" s="1325"/>
      <c r="L31" s="1325"/>
      <c r="M31" s="1325"/>
      <c r="N31" s="1325"/>
      <c r="O31" s="1325"/>
      <c r="P31" s="1325"/>
      <c r="Q31" s="1325"/>
      <c r="R31" s="1325"/>
      <c r="S31" s="1325"/>
      <c r="T31" s="1325"/>
      <c r="U31" s="1325"/>
      <c r="V31" s="1325"/>
      <c r="W31" s="1325"/>
      <c r="X31" s="1325"/>
      <c r="Y31" s="1325"/>
      <c r="Z31" s="1325"/>
      <c r="AA31" s="1325"/>
      <c r="AB31" s="1325"/>
      <c r="AC31" s="1325"/>
      <c r="AD31" s="1325"/>
      <c r="AE31" s="1325"/>
      <c r="AF31" s="1325"/>
      <c r="AG31" s="1325"/>
      <c r="AH31" s="1325"/>
      <c r="AI31" s="1325"/>
      <c r="AJ31" s="1325"/>
      <c r="AK31" s="1325"/>
      <c r="AL31" s="1325"/>
      <c r="AM31" s="1325"/>
      <c r="AN31" s="1325"/>
      <c r="AO31" s="1325"/>
      <c r="AP31" s="1325"/>
      <c r="AQ31" s="1325"/>
      <c r="AR31" s="1325"/>
      <c r="AS31" s="1325"/>
      <c r="AT31" s="1325"/>
      <c r="AU31" s="1325"/>
      <c r="AV31" s="1325"/>
      <c r="AW31" s="1326"/>
    </row>
    <row r="32" spans="1:49" ht="21.75" customHeight="1">
      <c r="A32" s="1323"/>
      <c r="B32" s="1324"/>
      <c r="C32" s="1325"/>
      <c r="D32" s="1325"/>
      <c r="E32" s="1325"/>
      <c r="F32" s="1325"/>
      <c r="G32" s="1325"/>
      <c r="H32" s="1325"/>
      <c r="I32" s="1325"/>
      <c r="J32" s="1325"/>
      <c r="K32" s="1325"/>
      <c r="L32" s="1325"/>
      <c r="M32" s="1325"/>
      <c r="N32" s="1325"/>
      <c r="O32" s="1325"/>
      <c r="P32" s="1325"/>
      <c r="Q32" s="1325"/>
      <c r="R32" s="1325"/>
      <c r="S32" s="1325"/>
      <c r="T32" s="1325"/>
      <c r="U32" s="1325"/>
      <c r="V32" s="1325"/>
      <c r="W32" s="1325"/>
      <c r="X32" s="1325"/>
      <c r="Y32" s="1325"/>
      <c r="Z32" s="1325"/>
      <c r="AA32" s="1325"/>
      <c r="AB32" s="1325"/>
      <c r="AC32" s="1325"/>
      <c r="AD32" s="1325"/>
      <c r="AE32" s="1325"/>
      <c r="AF32" s="1325"/>
      <c r="AG32" s="1325"/>
      <c r="AH32" s="1325"/>
      <c r="AI32" s="1325"/>
      <c r="AJ32" s="1325"/>
      <c r="AK32" s="1325"/>
      <c r="AL32" s="1325"/>
      <c r="AM32" s="1325"/>
      <c r="AN32" s="1325"/>
      <c r="AO32" s="1325"/>
      <c r="AP32" s="1325"/>
      <c r="AQ32" s="1325"/>
      <c r="AR32" s="1325"/>
      <c r="AS32" s="1325"/>
      <c r="AT32" s="1325"/>
      <c r="AU32" s="1325"/>
      <c r="AV32" s="1325"/>
      <c r="AW32" s="1326"/>
    </row>
    <row r="33" spans="1:49" ht="21.75" customHeight="1">
      <c r="A33" s="1323"/>
      <c r="B33" s="1324"/>
      <c r="C33" s="1325"/>
      <c r="D33" s="1325"/>
      <c r="E33" s="1325"/>
      <c r="F33" s="1325"/>
      <c r="G33" s="1325"/>
      <c r="H33" s="1325"/>
      <c r="I33" s="1325"/>
      <c r="J33" s="1325"/>
      <c r="K33" s="1325"/>
      <c r="L33" s="1325"/>
      <c r="M33" s="1325"/>
      <c r="N33" s="1325"/>
      <c r="O33" s="1325"/>
      <c r="P33" s="1325"/>
      <c r="Q33" s="1325"/>
      <c r="R33" s="1325"/>
      <c r="S33" s="1325"/>
      <c r="T33" s="1325"/>
      <c r="U33" s="1325"/>
      <c r="V33" s="1325"/>
      <c r="W33" s="1325"/>
      <c r="X33" s="1325"/>
      <c r="Y33" s="1325"/>
      <c r="Z33" s="1325"/>
      <c r="AA33" s="1325"/>
      <c r="AB33" s="1325"/>
      <c r="AC33" s="1325"/>
      <c r="AD33" s="1325"/>
      <c r="AE33" s="1325"/>
      <c r="AF33" s="1325"/>
      <c r="AG33" s="1325"/>
      <c r="AH33" s="1325"/>
      <c r="AI33" s="1325"/>
      <c r="AJ33" s="1325"/>
      <c r="AK33" s="1325"/>
      <c r="AL33" s="1325"/>
      <c r="AM33" s="1325"/>
      <c r="AN33" s="1325"/>
      <c r="AO33" s="1325"/>
      <c r="AP33" s="1325"/>
      <c r="AQ33" s="1325"/>
      <c r="AR33" s="1325"/>
      <c r="AS33" s="1325"/>
      <c r="AT33" s="1325"/>
      <c r="AU33" s="1325"/>
      <c r="AV33" s="1325"/>
      <c r="AW33" s="1326"/>
    </row>
    <row r="34" spans="1:49" ht="21.75" customHeight="1">
      <c r="A34" s="1323"/>
      <c r="B34" s="1324"/>
      <c r="C34" s="1325"/>
      <c r="D34" s="1325"/>
      <c r="E34" s="1325"/>
      <c r="F34" s="1325"/>
      <c r="G34" s="1325"/>
      <c r="H34" s="1325"/>
      <c r="I34" s="1325"/>
      <c r="J34" s="1325"/>
      <c r="K34" s="1325"/>
      <c r="L34" s="1325"/>
      <c r="M34" s="1325"/>
      <c r="N34" s="1325"/>
      <c r="O34" s="1325"/>
      <c r="P34" s="1325"/>
      <c r="Q34" s="1325"/>
      <c r="R34" s="1325"/>
      <c r="S34" s="1325"/>
      <c r="T34" s="1325"/>
      <c r="U34" s="1325"/>
      <c r="V34" s="1325"/>
      <c r="W34" s="1325"/>
      <c r="X34" s="1325"/>
      <c r="Y34" s="1325"/>
      <c r="Z34" s="1325"/>
      <c r="AA34" s="1325"/>
      <c r="AB34" s="1325"/>
      <c r="AC34" s="1325"/>
      <c r="AD34" s="1325"/>
      <c r="AE34" s="1325"/>
      <c r="AF34" s="1325"/>
      <c r="AG34" s="1325"/>
      <c r="AH34" s="1325"/>
      <c r="AI34" s="1325"/>
      <c r="AJ34" s="1325"/>
      <c r="AK34" s="1325"/>
      <c r="AL34" s="1325"/>
      <c r="AM34" s="1325"/>
      <c r="AN34" s="1325"/>
      <c r="AO34" s="1325"/>
      <c r="AP34" s="1325"/>
      <c r="AQ34" s="1325"/>
      <c r="AR34" s="1325"/>
      <c r="AS34" s="1325"/>
      <c r="AT34" s="1325"/>
      <c r="AU34" s="1325"/>
      <c r="AV34" s="1325"/>
      <c r="AW34" s="1326"/>
    </row>
    <row r="35" spans="1:49" ht="21.75" customHeight="1" thickBot="1">
      <c r="A35" s="1323"/>
      <c r="B35" s="1324"/>
      <c r="C35" s="1325"/>
      <c r="D35" s="1325"/>
      <c r="E35" s="1325"/>
      <c r="F35" s="1325"/>
      <c r="G35" s="1325"/>
      <c r="H35" s="1325"/>
      <c r="I35" s="1325"/>
      <c r="J35" s="1325"/>
      <c r="K35" s="1325"/>
      <c r="L35" s="1325"/>
      <c r="M35" s="1325"/>
      <c r="N35" s="1325"/>
      <c r="O35" s="1325"/>
      <c r="P35" s="1325"/>
      <c r="Q35" s="1325"/>
      <c r="R35" s="1325"/>
      <c r="S35" s="1325"/>
      <c r="T35" s="1325"/>
      <c r="U35" s="1325"/>
      <c r="V35" s="1325"/>
      <c r="W35" s="1325"/>
      <c r="X35" s="1325"/>
      <c r="Y35" s="1325"/>
      <c r="Z35" s="1325"/>
      <c r="AA35" s="1325"/>
      <c r="AB35" s="1325"/>
      <c r="AC35" s="1325"/>
      <c r="AD35" s="1325"/>
      <c r="AE35" s="1325"/>
      <c r="AF35" s="1325"/>
      <c r="AG35" s="1325"/>
      <c r="AH35" s="1325"/>
      <c r="AI35" s="1325"/>
      <c r="AJ35" s="1325"/>
      <c r="AK35" s="1325"/>
      <c r="AL35" s="1325"/>
      <c r="AM35" s="1325"/>
      <c r="AN35" s="1325"/>
      <c r="AO35" s="1325"/>
      <c r="AP35" s="1325"/>
      <c r="AQ35" s="1325"/>
      <c r="AR35" s="1325"/>
      <c r="AS35" s="1325"/>
      <c r="AT35" s="1325"/>
      <c r="AU35" s="1325"/>
      <c r="AV35" s="1325"/>
      <c r="AW35" s="1326"/>
    </row>
    <row r="36" spans="1:49" ht="22.5" customHeight="1">
      <c r="A36" s="1323"/>
      <c r="B36" s="158">
        <v>1</v>
      </c>
      <c r="C36" s="1332" t="s">
        <v>265</v>
      </c>
      <c r="D36" s="1332"/>
      <c r="E36" s="1332"/>
      <c r="F36" s="1332"/>
      <c r="G36" s="1332"/>
      <c r="H36" s="1332"/>
      <c r="I36" s="1332"/>
      <c r="J36" s="1332"/>
      <c r="K36" s="1332"/>
      <c r="L36" s="1332"/>
      <c r="M36" s="1332"/>
      <c r="N36" s="1332"/>
      <c r="O36" s="1332"/>
      <c r="P36" s="1332"/>
      <c r="Q36" s="1332"/>
      <c r="R36" s="1332"/>
      <c r="S36" s="1332"/>
      <c r="T36" s="1332"/>
      <c r="U36" s="1332"/>
      <c r="V36" s="1332"/>
      <c r="W36" s="1332"/>
      <c r="X36" s="1332"/>
      <c r="Y36" s="1332"/>
      <c r="Z36" s="1332"/>
      <c r="AA36" s="1332"/>
      <c r="AB36" s="1333"/>
      <c r="AC36" s="1334"/>
      <c r="AD36" s="1335"/>
      <c r="AE36" s="1335"/>
      <c r="AF36" s="1335"/>
      <c r="AG36" s="1336"/>
      <c r="AH36" s="294" t="str">
        <f>IF(AC36="いいえ","※保険適用外の可能性があります","")</f>
        <v/>
      </c>
      <c r="AI36" s="159"/>
      <c r="AJ36" s="160"/>
      <c r="AK36" s="160"/>
      <c r="AL36" s="160"/>
      <c r="AM36" s="160"/>
      <c r="AN36" s="160"/>
      <c r="AO36" s="160"/>
      <c r="AP36" s="160"/>
      <c r="AQ36" s="160"/>
      <c r="AR36" s="160"/>
      <c r="AS36" s="160"/>
      <c r="AT36" s="160"/>
      <c r="AU36" s="160"/>
      <c r="AV36" s="160"/>
      <c r="AW36" s="161"/>
    </row>
    <row r="37" spans="1:49" ht="22.5" customHeight="1">
      <c r="A37" s="1323"/>
      <c r="B37" s="162">
        <v>2</v>
      </c>
      <c r="C37" s="208" t="s">
        <v>101</v>
      </c>
      <c r="D37" s="163"/>
      <c r="E37" s="163"/>
      <c r="F37" s="163"/>
      <c r="G37" s="163"/>
      <c r="H37" s="163"/>
      <c r="I37" s="164"/>
      <c r="J37" s="164"/>
      <c r="K37" s="164"/>
      <c r="L37" s="164"/>
      <c r="M37" s="164"/>
      <c r="N37" s="164"/>
      <c r="O37" s="164"/>
      <c r="P37" s="164"/>
      <c r="Q37" s="164"/>
      <c r="R37" s="164"/>
      <c r="S37" s="164"/>
      <c r="T37" s="164"/>
      <c r="U37" s="164"/>
      <c r="V37" s="164"/>
      <c r="W37" s="164"/>
      <c r="X37" s="164"/>
      <c r="Y37" s="164"/>
      <c r="Z37" s="165"/>
      <c r="AA37" s="165"/>
      <c r="AB37" s="166"/>
      <c r="AC37" s="1337"/>
      <c r="AD37" s="1338"/>
      <c r="AE37" s="1338"/>
      <c r="AF37" s="1338"/>
      <c r="AG37" s="1339"/>
      <c r="AH37" s="295" t="str">
        <f>IF(AC37="いいえ","※保険適用外の可能性があります","")</f>
        <v/>
      </c>
      <c r="AI37" s="164"/>
      <c r="AJ37" s="165"/>
      <c r="AK37" s="165"/>
      <c r="AL37" s="164"/>
      <c r="AM37" s="165"/>
      <c r="AN37" s="165"/>
      <c r="AO37" s="165"/>
      <c r="AP37" s="165"/>
      <c r="AQ37" s="165"/>
      <c r="AR37" s="165"/>
      <c r="AS37" s="165"/>
      <c r="AT37" s="165"/>
      <c r="AU37" s="165"/>
      <c r="AV37" s="165"/>
      <c r="AW37" s="167"/>
    </row>
    <row r="38" spans="1:49" ht="22.5" customHeight="1">
      <c r="A38" s="1323"/>
      <c r="B38" s="1366">
        <v>3</v>
      </c>
      <c r="C38" s="1239" t="s">
        <v>102</v>
      </c>
      <c r="D38" s="1239"/>
      <c r="E38" s="1239"/>
      <c r="F38" s="1239"/>
      <c r="G38" s="1239"/>
      <c r="H38" s="1239"/>
      <c r="I38" s="1239"/>
      <c r="J38" s="1239"/>
      <c r="K38" s="1239"/>
      <c r="L38" s="1239"/>
      <c r="M38" s="1239"/>
      <c r="N38" s="1239"/>
      <c r="O38" s="1239"/>
      <c r="P38" s="1239"/>
      <c r="Q38" s="1239"/>
      <c r="R38" s="1239"/>
      <c r="S38" s="1239"/>
      <c r="T38" s="1239"/>
      <c r="U38" s="1239"/>
      <c r="V38" s="1239"/>
      <c r="W38" s="1239"/>
      <c r="X38" s="1239"/>
      <c r="Y38" s="1239"/>
      <c r="Z38" s="1239"/>
      <c r="AA38" s="1239"/>
      <c r="AB38" s="1240"/>
      <c r="AC38" s="1360"/>
      <c r="AD38" s="1361"/>
      <c r="AE38" s="1361"/>
      <c r="AF38" s="1361"/>
      <c r="AG38" s="1362"/>
      <c r="AH38" s="1327" t="s">
        <v>103</v>
      </c>
      <c r="AI38" s="1328"/>
      <c r="AJ38" s="1328"/>
      <c r="AK38" s="1328"/>
      <c r="AL38" s="1328"/>
      <c r="AM38" s="1338"/>
      <c r="AN38" s="1338"/>
      <c r="AO38" s="1338"/>
      <c r="AP38" s="1338"/>
      <c r="AQ38" s="1338"/>
      <c r="AR38" s="1338"/>
      <c r="AS38" s="1338"/>
      <c r="AT38" s="1338"/>
      <c r="AU38" s="1338"/>
      <c r="AV38" s="1338"/>
      <c r="AW38" s="299" t="s">
        <v>109</v>
      </c>
    </row>
    <row r="39" spans="1:49" ht="22.5" customHeight="1">
      <c r="A39" s="1323"/>
      <c r="B39" s="1367"/>
      <c r="C39" s="1241"/>
      <c r="D39" s="1241"/>
      <c r="E39" s="1241"/>
      <c r="F39" s="1241"/>
      <c r="G39" s="1241"/>
      <c r="H39" s="1241"/>
      <c r="I39" s="1241"/>
      <c r="J39" s="1241"/>
      <c r="K39" s="1241"/>
      <c r="L39" s="1241"/>
      <c r="M39" s="1241"/>
      <c r="N39" s="1241"/>
      <c r="O39" s="1241"/>
      <c r="P39" s="1241"/>
      <c r="Q39" s="1241"/>
      <c r="R39" s="1241"/>
      <c r="S39" s="1241"/>
      <c r="T39" s="1241"/>
      <c r="U39" s="1241"/>
      <c r="V39" s="1241"/>
      <c r="W39" s="1241"/>
      <c r="X39" s="1241"/>
      <c r="Y39" s="1241"/>
      <c r="Z39" s="1241"/>
      <c r="AA39" s="1241"/>
      <c r="AB39" s="1242"/>
      <c r="AC39" s="1368"/>
      <c r="AD39" s="1369"/>
      <c r="AE39" s="1369"/>
      <c r="AF39" s="1369"/>
      <c r="AG39" s="1370"/>
      <c r="AH39" s="1327" t="s">
        <v>264</v>
      </c>
      <c r="AI39" s="1328"/>
      <c r="AJ39" s="1328"/>
      <c r="AK39" s="1328"/>
      <c r="AL39" s="1328"/>
      <c r="AM39" s="1357"/>
      <c r="AN39" s="1357"/>
      <c r="AO39" s="1357"/>
      <c r="AP39" s="1357"/>
      <c r="AQ39" s="1357"/>
      <c r="AR39" s="1357"/>
      <c r="AS39" s="1357"/>
      <c r="AT39" s="1357"/>
      <c r="AU39" s="1357"/>
      <c r="AV39" s="1357"/>
      <c r="AW39" s="299" t="s">
        <v>26</v>
      </c>
    </row>
    <row r="40" spans="1:49" ht="22.5" customHeight="1">
      <c r="A40" s="1323"/>
      <c r="B40" s="162">
        <v>4</v>
      </c>
      <c r="C40" s="164" t="s">
        <v>263</v>
      </c>
      <c r="D40" s="163"/>
      <c r="E40" s="163"/>
      <c r="F40" s="163"/>
      <c r="G40" s="163"/>
      <c r="H40" s="163"/>
      <c r="I40" s="163"/>
      <c r="J40" s="163"/>
      <c r="K40" s="163"/>
      <c r="L40" s="163"/>
      <c r="M40" s="163"/>
      <c r="N40" s="163"/>
      <c r="O40" s="163"/>
      <c r="P40" s="163"/>
      <c r="Q40" s="163"/>
      <c r="R40" s="163"/>
      <c r="S40" s="163"/>
      <c r="T40" s="163"/>
      <c r="U40" s="163"/>
      <c r="V40" s="163"/>
      <c r="W40" s="163"/>
      <c r="X40" s="163"/>
      <c r="Y40" s="163"/>
      <c r="Z40" s="165"/>
      <c r="AA40" s="165"/>
      <c r="AB40" s="166"/>
      <c r="AC40" s="1358"/>
      <c r="AD40" s="1359"/>
      <c r="AE40" s="1359"/>
      <c r="AF40" s="1359"/>
      <c r="AG40" s="1359"/>
      <c r="AH40" s="295"/>
      <c r="AI40" s="165"/>
      <c r="AJ40" s="165"/>
      <c r="AK40" s="165"/>
      <c r="AL40" s="165"/>
      <c r="AM40" s="165"/>
      <c r="AN40" s="165"/>
      <c r="AO40" s="165"/>
      <c r="AP40" s="165"/>
      <c r="AQ40" s="165"/>
      <c r="AR40" s="165"/>
      <c r="AS40" s="165"/>
      <c r="AT40" s="165"/>
      <c r="AU40" s="165"/>
      <c r="AV40" s="165"/>
      <c r="AW40" s="167"/>
    </row>
    <row r="41" spans="1:49" ht="22.5" customHeight="1">
      <c r="A41" s="1323"/>
      <c r="B41" s="162">
        <v>5</v>
      </c>
      <c r="C41" s="164" t="s">
        <v>224</v>
      </c>
      <c r="D41" s="163"/>
      <c r="E41" s="163"/>
      <c r="F41" s="163"/>
      <c r="G41" s="163"/>
      <c r="H41" s="163"/>
      <c r="I41" s="163"/>
      <c r="J41" s="163"/>
      <c r="K41" s="163"/>
      <c r="L41" s="163"/>
      <c r="M41" s="163"/>
      <c r="N41" s="163"/>
      <c r="O41" s="163"/>
      <c r="P41" s="163"/>
      <c r="Q41" s="163"/>
      <c r="R41" s="163"/>
      <c r="S41" s="163"/>
      <c r="T41" s="163"/>
      <c r="U41" s="163"/>
      <c r="V41" s="163"/>
      <c r="W41" s="163"/>
      <c r="X41" s="163"/>
      <c r="Y41" s="163"/>
      <c r="Z41" s="165"/>
      <c r="AA41" s="165"/>
      <c r="AB41" s="166"/>
      <c r="AC41" s="1353"/>
      <c r="AD41" s="1354"/>
      <c r="AE41" s="1354"/>
      <c r="AF41" s="1354"/>
      <c r="AG41" s="1355"/>
      <c r="AH41" s="1350"/>
      <c r="AI41" s="1351"/>
      <c r="AJ41" s="1351"/>
      <c r="AK41" s="1351"/>
      <c r="AL41" s="1351"/>
      <c r="AM41" s="1351"/>
      <c r="AN41" s="1351"/>
      <c r="AO41" s="1351"/>
      <c r="AP41" s="1351"/>
      <c r="AQ41" s="1351"/>
      <c r="AR41" s="1351"/>
      <c r="AS41" s="1351"/>
      <c r="AT41" s="1351"/>
      <c r="AU41" s="1351"/>
      <c r="AV41" s="1351"/>
      <c r="AW41" s="1352"/>
    </row>
    <row r="42" spans="1:49" ht="26.25" customHeight="1">
      <c r="A42" s="1323"/>
      <c r="B42" s="288">
        <v>6</v>
      </c>
      <c r="C42" s="289" t="s">
        <v>110</v>
      </c>
      <c r="D42" s="290"/>
      <c r="E42" s="290"/>
      <c r="F42" s="290"/>
      <c r="G42" s="290"/>
      <c r="H42" s="290"/>
      <c r="I42" s="291"/>
      <c r="J42" s="291"/>
      <c r="K42" s="291"/>
      <c r="L42" s="291"/>
      <c r="M42" s="291"/>
      <c r="N42" s="291"/>
      <c r="O42" s="291"/>
      <c r="P42" s="291"/>
      <c r="Q42" s="291"/>
      <c r="R42" s="291"/>
      <c r="S42" s="291"/>
      <c r="T42" s="291"/>
      <c r="U42" s="291"/>
      <c r="V42" s="291"/>
      <c r="W42" s="291"/>
      <c r="X42" s="291"/>
      <c r="Y42" s="291"/>
      <c r="Z42" s="292"/>
      <c r="AA42" s="292"/>
      <c r="AB42" s="293"/>
      <c r="AC42" s="1360"/>
      <c r="AD42" s="1361"/>
      <c r="AE42" s="1361"/>
      <c r="AF42" s="1361"/>
      <c r="AG42" s="1362"/>
      <c r="AH42" s="1347" t="str">
        <f>IF(AC42="はい","※保険適用外です","")</f>
        <v/>
      </c>
      <c r="AI42" s="1348"/>
      <c r="AJ42" s="1348"/>
      <c r="AK42" s="1348"/>
      <c r="AL42" s="1348"/>
      <c r="AM42" s="1348"/>
      <c r="AN42" s="1348"/>
      <c r="AO42" s="1348"/>
      <c r="AP42" s="1348"/>
      <c r="AQ42" s="1348"/>
      <c r="AR42" s="1348"/>
      <c r="AS42" s="1348"/>
      <c r="AT42" s="1348"/>
      <c r="AU42" s="1348"/>
      <c r="AV42" s="1348"/>
      <c r="AW42" s="1349"/>
    </row>
    <row r="43" spans="1:49" ht="26.25" customHeight="1" thickBot="1">
      <c r="A43" s="1323"/>
      <c r="B43" s="262">
        <v>7</v>
      </c>
      <c r="C43" s="1343" t="s">
        <v>225</v>
      </c>
      <c r="D43" s="1343"/>
      <c r="E43" s="1343"/>
      <c r="F43" s="1343"/>
      <c r="G43" s="1343"/>
      <c r="H43" s="1343"/>
      <c r="I43" s="1343"/>
      <c r="J43" s="1343"/>
      <c r="K43" s="1343"/>
      <c r="L43" s="1343"/>
      <c r="M43" s="1343"/>
      <c r="N43" s="1343"/>
      <c r="O43" s="1343"/>
      <c r="P43" s="1343"/>
      <c r="Q43" s="1343"/>
      <c r="R43" s="1343"/>
      <c r="S43" s="1343"/>
      <c r="T43" s="1343"/>
      <c r="U43" s="1343"/>
      <c r="V43" s="1343"/>
      <c r="W43" s="1343"/>
      <c r="X43" s="1343"/>
      <c r="Y43" s="1343"/>
      <c r="Z43" s="1343"/>
      <c r="AA43" s="1343"/>
      <c r="AB43" s="1344"/>
      <c r="AC43" s="1345"/>
      <c r="AD43" s="1265"/>
      <c r="AE43" s="1265"/>
      <c r="AF43" s="1265"/>
      <c r="AG43" s="1346"/>
      <c r="AH43" s="1363" t="str">
        <f>IF(AC43="はい","※再度PET検査が必要な理由を検査目的の欄に詳しくご記入ください","")</f>
        <v/>
      </c>
      <c r="AI43" s="1364"/>
      <c r="AJ43" s="1364"/>
      <c r="AK43" s="1364"/>
      <c r="AL43" s="1364"/>
      <c r="AM43" s="1364"/>
      <c r="AN43" s="1364"/>
      <c r="AO43" s="1364"/>
      <c r="AP43" s="1364"/>
      <c r="AQ43" s="1364"/>
      <c r="AR43" s="1364"/>
      <c r="AS43" s="1364"/>
      <c r="AT43" s="1364"/>
      <c r="AU43" s="1364"/>
      <c r="AV43" s="1364"/>
      <c r="AW43" s="1365"/>
    </row>
    <row r="44" spans="1:49" s="168" customFormat="1" ht="24" customHeight="1" thickBot="1">
      <c r="A44" s="1276"/>
      <c r="B44" s="210" t="s">
        <v>168</v>
      </c>
      <c r="C44" s="209"/>
      <c r="D44" s="209"/>
      <c r="E44" s="209"/>
      <c r="F44" s="209"/>
      <c r="G44" s="209"/>
      <c r="H44" s="209"/>
      <c r="I44" s="209"/>
      <c r="J44" s="209"/>
      <c r="K44" s="175" t="s">
        <v>167</v>
      </c>
      <c r="L44" s="176"/>
      <c r="M44" s="176"/>
      <c r="N44" s="176"/>
      <c r="O44" s="176"/>
      <c r="P44" s="1356"/>
      <c r="Q44" s="1356"/>
      <c r="R44" s="1356"/>
      <c r="S44" s="1356"/>
      <c r="T44" s="1356"/>
      <c r="U44" s="1356"/>
      <c r="V44" s="1356"/>
      <c r="W44" s="1356"/>
      <c r="X44" s="1356"/>
      <c r="Y44" s="1356"/>
      <c r="Z44" s="1356"/>
      <c r="AA44" s="1356"/>
      <c r="AB44" s="1356"/>
      <c r="AC44" s="1356"/>
      <c r="AD44" s="1356"/>
      <c r="AE44" s="1356"/>
      <c r="AF44" s="211" t="s">
        <v>26</v>
      </c>
      <c r="AG44" s="1371"/>
      <c r="AH44" s="1371"/>
      <c r="AI44" s="1371"/>
      <c r="AJ44" s="1371"/>
      <c r="AK44" s="1371"/>
      <c r="AL44" s="1371"/>
      <c r="AM44" s="1371"/>
      <c r="AN44" s="1371"/>
      <c r="AO44" s="1371"/>
      <c r="AP44" s="1371"/>
      <c r="AQ44" s="1371"/>
      <c r="AR44" s="1371"/>
      <c r="AS44" s="1371"/>
      <c r="AT44" s="1371"/>
      <c r="AU44" s="1371"/>
      <c r="AV44" s="1371"/>
      <c r="AW44" s="1372"/>
    </row>
    <row r="45" spans="1:49" ht="21">
      <c r="B45" s="124"/>
      <c r="C45" s="124"/>
      <c r="D45" s="124"/>
      <c r="E45" s="124"/>
      <c r="F45" s="124"/>
      <c r="G45" s="124"/>
      <c r="H45" s="124"/>
      <c r="I45" s="124"/>
      <c r="J45" s="169"/>
      <c r="K45" s="169"/>
      <c r="L45" s="169"/>
      <c r="M45" s="1373" t="s">
        <v>108</v>
      </c>
      <c r="N45" s="1373"/>
      <c r="O45" s="1373"/>
      <c r="P45" s="1373"/>
      <c r="Q45" s="1373"/>
      <c r="R45" s="1373"/>
      <c r="S45" s="1373"/>
      <c r="T45" s="1373"/>
      <c r="U45" s="1373"/>
      <c r="V45" s="1373"/>
      <c r="W45" s="1373"/>
      <c r="X45" s="1373"/>
      <c r="Y45" s="1373"/>
      <c r="Z45" s="1373"/>
      <c r="AA45" s="1373"/>
      <c r="AB45" s="1373"/>
      <c r="AC45" s="1373"/>
      <c r="AD45" s="1373"/>
      <c r="AE45" s="1373"/>
      <c r="AF45" s="1373"/>
      <c r="AG45" s="1373"/>
      <c r="AH45" s="1373"/>
      <c r="AI45" s="1373"/>
      <c r="AJ45" s="1373"/>
      <c r="AK45" s="1373"/>
      <c r="AL45" s="1373"/>
      <c r="AM45" s="1373"/>
      <c r="AN45" s="1373"/>
      <c r="AO45" s="1373"/>
      <c r="AP45" s="1373"/>
      <c r="AQ45" s="1373"/>
      <c r="AR45" s="1373"/>
      <c r="AS45" s="1373"/>
      <c r="AT45" s="1373"/>
      <c r="AU45" s="1373"/>
      <c r="AV45" s="1373"/>
      <c r="AW45" s="1373"/>
    </row>
    <row r="46" spans="1:49" ht="21">
      <c r="B46" s="124"/>
      <c r="C46" s="124"/>
      <c r="D46" s="124"/>
      <c r="E46" s="124"/>
      <c r="F46" s="124"/>
      <c r="G46" s="124"/>
      <c r="H46" s="124"/>
      <c r="I46" s="124"/>
      <c r="J46" s="169"/>
      <c r="K46" s="169"/>
      <c r="L46" s="169"/>
      <c r="M46" s="1373"/>
      <c r="N46" s="1373"/>
      <c r="O46" s="1373"/>
      <c r="P46" s="1373"/>
      <c r="Q46" s="1373"/>
      <c r="R46" s="1373"/>
      <c r="S46" s="1373"/>
      <c r="T46" s="1373"/>
      <c r="U46" s="1373"/>
      <c r="V46" s="1373"/>
      <c r="W46" s="1373"/>
      <c r="X46" s="1373"/>
      <c r="Y46" s="1373"/>
      <c r="Z46" s="1373"/>
      <c r="AA46" s="1373"/>
      <c r="AB46" s="1373"/>
      <c r="AC46" s="1373"/>
      <c r="AD46" s="1373"/>
      <c r="AE46" s="1373"/>
      <c r="AF46" s="1373"/>
      <c r="AG46" s="1373"/>
      <c r="AH46" s="1373"/>
      <c r="AI46" s="1373"/>
      <c r="AJ46" s="1373"/>
      <c r="AK46" s="1373"/>
      <c r="AL46" s="1373"/>
      <c r="AM46" s="1373"/>
      <c r="AN46" s="1373"/>
      <c r="AO46" s="1373"/>
      <c r="AP46" s="1373"/>
      <c r="AQ46" s="1373"/>
      <c r="AR46" s="1373"/>
      <c r="AS46" s="1373"/>
      <c r="AT46" s="1373"/>
      <c r="AU46" s="1373"/>
      <c r="AV46" s="1373"/>
      <c r="AW46" s="1373"/>
    </row>
    <row r="47" spans="1:49" ht="12">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S47" s="105" t="s">
        <v>279</v>
      </c>
      <c r="AU47" s="124"/>
      <c r="AV47" s="124"/>
      <c r="AW47" s="124"/>
    </row>
  </sheetData>
  <sheetProtection sheet="1" objects="1" scenarios="1" selectLockedCells="1"/>
  <mergeCells count="78">
    <mergeCell ref="M45:AW46"/>
    <mergeCell ref="P44:AE44"/>
    <mergeCell ref="AM39:AV39"/>
    <mergeCell ref="AC40:AG40"/>
    <mergeCell ref="AC42:AG42"/>
    <mergeCell ref="AH43:AW43"/>
    <mergeCell ref="AC38:AG39"/>
    <mergeCell ref="AH38:AL38"/>
    <mergeCell ref="AM38:AV38"/>
    <mergeCell ref="AG44:AW44"/>
    <mergeCell ref="B33:AW33"/>
    <mergeCell ref="B34:AW34"/>
    <mergeCell ref="AH42:AW42"/>
    <mergeCell ref="B31:AW31"/>
    <mergeCell ref="B32:AW32"/>
    <mergeCell ref="AH41:AW41"/>
    <mergeCell ref="AC41:AG41"/>
    <mergeCell ref="B38:B39"/>
    <mergeCell ref="B35:AW35"/>
    <mergeCell ref="B9:H10"/>
    <mergeCell ref="J9:M9"/>
    <mergeCell ref="N9:AH10"/>
    <mergeCell ref="AN13:AV13"/>
    <mergeCell ref="A26:A44"/>
    <mergeCell ref="B30:AW30"/>
    <mergeCell ref="AH39:AL39"/>
    <mergeCell ref="J26:AW26"/>
    <mergeCell ref="C36:AB36"/>
    <mergeCell ref="AC36:AG36"/>
    <mergeCell ref="AC37:AG37"/>
    <mergeCell ref="B26:I27"/>
    <mergeCell ref="B28:AW28"/>
    <mergeCell ref="B29:AW29"/>
    <mergeCell ref="C43:AB43"/>
    <mergeCell ref="AC43:AG43"/>
    <mergeCell ref="I7:Y7"/>
    <mergeCell ref="I11:Y11"/>
    <mergeCell ref="B13:H13"/>
    <mergeCell ref="AR12:AV12"/>
    <mergeCell ref="AF12:AJ12"/>
    <mergeCell ref="AM12:AQ12"/>
    <mergeCell ref="Z7:AB8"/>
    <mergeCell ref="B8:H8"/>
    <mergeCell ref="Z13:AF13"/>
    <mergeCell ref="M13:O13"/>
    <mergeCell ref="B12:H12"/>
    <mergeCell ref="I12:Y12"/>
    <mergeCell ref="Z11:AF11"/>
    <mergeCell ref="AG11:AR11"/>
    <mergeCell ref="AI9:AJ10"/>
    <mergeCell ref="Z12:AE12"/>
    <mergeCell ref="I5:AB5"/>
    <mergeCell ref="AC5:AH5"/>
    <mergeCell ref="AI5:AW5"/>
    <mergeCell ref="B5:H5"/>
    <mergeCell ref="AL2:AW2"/>
    <mergeCell ref="A1:AW1"/>
    <mergeCell ref="B4:H4"/>
    <mergeCell ref="I4:AB4"/>
    <mergeCell ref="AC4:AH4"/>
    <mergeCell ref="AI4:AW4"/>
    <mergeCell ref="A4:A5"/>
    <mergeCell ref="C38:AB39"/>
    <mergeCell ref="A7:A13"/>
    <mergeCell ref="AG13:AJ13"/>
    <mergeCell ref="AK13:AM13"/>
    <mergeCell ref="AK12:AL12"/>
    <mergeCell ref="AK9:AW10"/>
    <mergeCell ref="AS11:AW11"/>
    <mergeCell ref="B7:H7"/>
    <mergeCell ref="B11:H11"/>
    <mergeCell ref="P13:X13"/>
    <mergeCell ref="I13:L13"/>
    <mergeCell ref="I8:W8"/>
    <mergeCell ref="X8:Y8"/>
    <mergeCell ref="AI7:AT8"/>
    <mergeCell ref="AC7:AH8"/>
    <mergeCell ref="AU7:AW8"/>
  </mergeCells>
  <phoneticPr fontId="6"/>
  <dataValidations count="8">
    <dataValidation type="list" allowBlank="1" showInputMessage="1" showErrorMessage="1" sqref="AC37:AG37">
      <formula1>"いいえ,はい（病理診断）,はい（臨床上）"</formula1>
    </dataValidation>
    <dataValidation type="list" allowBlank="1" showInputMessage="1" showErrorMessage="1" sqref="I12:Y12">
      <formula1>"歩行,杖,車いす,ストレッチャー"</formula1>
    </dataValidation>
    <dataValidation type="list" allowBlank="1" showInputMessage="1" showErrorMessage="1" sqref="AC38 AC41:AG43">
      <formula1>"いいえ,はい"</formula1>
    </dataValidation>
    <dataValidation type="list" allowBlank="1" showInputMessage="1" showErrorMessage="1" sqref="Z7">
      <formula1>"男,女"</formula1>
    </dataValidation>
    <dataValidation type="list" allowBlank="1" showInputMessage="1" showErrorMessage="1" sqref="I13:L13 AG13:AJ13">
      <formula1>"無,有"</formula1>
    </dataValidation>
    <dataValidation imeMode="fullKatakana" allowBlank="1" showInputMessage="1" showErrorMessage="1" sqref="I7:Y7"/>
    <dataValidation type="list" allowBlank="1" showInputMessage="1" showErrorMessage="1" sqref="AC40">
      <formula1>"病期診断,再発診断"</formula1>
    </dataValidation>
    <dataValidation type="list" allowBlank="1" showInputMessage="1" showErrorMessage="1" sqref="AC36:AG36">
      <formula1>"いいえ,はい,血管炎,てんかん"</formula1>
    </dataValidation>
  </dataValidations>
  <printOptions horizontalCentered="1" verticalCentered="1"/>
  <pageMargins left="0.16" right="0.16" top="0.16" bottom="0.16" header="0.16" footer="0.16"/>
  <pageSetup paperSize="9" scale="97"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28" r:id="rId4" name="Check Box 16">
              <controlPr defaultSize="0" autoFill="0" autoLine="0" autoPict="0">
                <anchor moveWithCells="1">
                  <from>
                    <xdr:col>1</xdr:col>
                    <xdr:colOff>104775</xdr:colOff>
                    <xdr:row>43</xdr:row>
                    <xdr:rowOff>85725</xdr:rowOff>
                  </from>
                  <to>
                    <xdr:col>3</xdr:col>
                    <xdr:colOff>76200</xdr:colOff>
                    <xdr:row>43</xdr:row>
                    <xdr:rowOff>219075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CC"/>
  </sheetPr>
  <dimension ref="A1:AZ43"/>
  <sheetViews>
    <sheetView zoomScaleNormal="100" workbookViewId="0">
      <selection activeCell="I4" sqref="I4:AB4"/>
    </sheetView>
  </sheetViews>
  <sheetFormatPr defaultColWidth="2" defaultRowHeight="11.25"/>
  <cols>
    <col min="1" max="1" width="3.625" style="5" customWidth="1"/>
    <col min="2" max="2" width="2.875" style="5" bestFit="1" customWidth="1"/>
    <col min="3" max="48" width="2" style="5"/>
    <col min="49" max="49" width="2.5" style="5" bestFit="1" customWidth="1"/>
    <col min="50" max="16384" width="2" style="5"/>
  </cols>
  <sheetData>
    <row r="1" spans="1:52" ht="37.5" customHeight="1">
      <c r="A1" s="1499" t="s">
        <v>170</v>
      </c>
      <c r="B1" s="1499"/>
      <c r="C1" s="1499"/>
      <c r="D1" s="1499"/>
      <c r="E1" s="1499"/>
      <c r="F1" s="1499"/>
      <c r="G1" s="1499"/>
      <c r="H1" s="1499"/>
      <c r="I1" s="1499"/>
      <c r="J1" s="1499"/>
      <c r="K1" s="1499"/>
      <c r="L1" s="1499"/>
      <c r="M1" s="1499"/>
      <c r="N1" s="1499"/>
      <c r="O1" s="1499"/>
      <c r="P1" s="1499"/>
      <c r="Q1" s="1499"/>
      <c r="R1" s="1499"/>
      <c r="S1" s="1499"/>
      <c r="T1" s="1499"/>
      <c r="U1" s="1499"/>
      <c r="V1" s="1499"/>
      <c r="W1" s="1499"/>
      <c r="X1" s="1499"/>
      <c r="Y1" s="1499"/>
      <c r="Z1" s="1499"/>
      <c r="AA1" s="1499"/>
      <c r="AB1" s="1499"/>
      <c r="AC1" s="1499"/>
      <c r="AD1" s="1499"/>
      <c r="AE1" s="1499"/>
      <c r="AF1" s="1499"/>
      <c r="AG1" s="1499"/>
      <c r="AH1" s="1499"/>
      <c r="AI1" s="1499"/>
      <c r="AJ1" s="1499"/>
      <c r="AK1" s="1499"/>
      <c r="AL1" s="1499"/>
      <c r="AM1" s="1499"/>
      <c r="AN1" s="1499"/>
      <c r="AO1" s="1499"/>
      <c r="AP1" s="1499"/>
      <c r="AQ1" s="1499"/>
      <c r="AR1" s="1499"/>
      <c r="AS1" s="1499"/>
      <c r="AT1" s="1499"/>
      <c r="AU1" s="1499"/>
      <c r="AV1" s="1499"/>
      <c r="AW1" s="1499"/>
    </row>
    <row r="2" spans="1:52" s="1" customFormat="1" ht="18.75" customHeight="1">
      <c r="A2" s="177" t="s">
        <v>205</v>
      </c>
      <c r="AF2" s="10"/>
      <c r="AG2" s="10"/>
      <c r="AH2" s="10"/>
      <c r="AI2" s="10" t="s">
        <v>11</v>
      </c>
      <c r="AJ2" s="178"/>
      <c r="AK2" s="172"/>
      <c r="AL2" s="1509">
        <f ca="1">TODAY()</f>
        <v>45903</v>
      </c>
      <c r="AM2" s="1509"/>
      <c r="AN2" s="1509"/>
      <c r="AO2" s="1509"/>
      <c r="AP2" s="1509"/>
      <c r="AQ2" s="1509"/>
      <c r="AR2" s="1509"/>
      <c r="AS2" s="1509"/>
      <c r="AT2" s="1509"/>
      <c r="AU2" s="1509"/>
      <c r="AV2" s="1509"/>
      <c r="AW2" s="1509"/>
    </row>
    <row r="3" spans="1:52" ht="36" customHeight="1" thickBot="1">
      <c r="A3" s="177"/>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row>
    <row r="4" spans="1:52" s="2" customFormat="1" ht="38.25" customHeight="1">
      <c r="A4" s="1428" t="s">
        <v>77</v>
      </c>
      <c r="B4" s="1500" t="s">
        <v>9</v>
      </c>
      <c r="C4" s="1501"/>
      <c r="D4" s="1501"/>
      <c r="E4" s="1501"/>
      <c r="F4" s="1501"/>
      <c r="G4" s="1501"/>
      <c r="H4" s="1502"/>
      <c r="I4" s="1503"/>
      <c r="J4" s="1409"/>
      <c r="K4" s="1409"/>
      <c r="L4" s="1409"/>
      <c r="M4" s="1409"/>
      <c r="N4" s="1409"/>
      <c r="O4" s="1409"/>
      <c r="P4" s="1409"/>
      <c r="Q4" s="1409"/>
      <c r="R4" s="1409"/>
      <c r="S4" s="1409"/>
      <c r="T4" s="1409"/>
      <c r="U4" s="1409"/>
      <c r="V4" s="1409"/>
      <c r="W4" s="1409"/>
      <c r="X4" s="1409"/>
      <c r="Y4" s="1409"/>
      <c r="Z4" s="1409"/>
      <c r="AA4" s="1409"/>
      <c r="AB4" s="1504"/>
      <c r="AC4" s="1505" t="s">
        <v>0</v>
      </c>
      <c r="AD4" s="1506"/>
      <c r="AE4" s="1506"/>
      <c r="AF4" s="1506"/>
      <c r="AG4" s="1506"/>
      <c r="AH4" s="1507"/>
      <c r="AI4" s="1503"/>
      <c r="AJ4" s="1409"/>
      <c r="AK4" s="1409"/>
      <c r="AL4" s="1409"/>
      <c r="AM4" s="1409"/>
      <c r="AN4" s="1409"/>
      <c r="AO4" s="1409"/>
      <c r="AP4" s="1409"/>
      <c r="AQ4" s="1409"/>
      <c r="AR4" s="1409"/>
      <c r="AS4" s="1409"/>
      <c r="AT4" s="1409"/>
      <c r="AU4" s="1409"/>
      <c r="AV4" s="1409"/>
      <c r="AW4" s="1508"/>
      <c r="AX4" s="3"/>
    </row>
    <row r="5" spans="1:52" s="2" customFormat="1" ht="33.75" customHeight="1" thickBot="1">
      <c r="A5" s="1430"/>
      <c r="B5" s="1513" t="s">
        <v>34</v>
      </c>
      <c r="C5" s="1514"/>
      <c r="D5" s="1514"/>
      <c r="E5" s="1514"/>
      <c r="F5" s="1514"/>
      <c r="G5" s="1514"/>
      <c r="H5" s="1515"/>
      <c r="I5" s="1516"/>
      <c r="J5" s="1415"/>
      <c r="K5" s="1415"/>
      <c r="L5" s="1415"/>
      <c r="M5" s="1415"/>
      <c r="N5" s="1415"/>
      <c r="O5" s="1415"/>
      <c r="P5" s="1415"/>
      <c r="Q5" s="1415"/>
      <c r="R5" s="1415"/>
      <c r="S5" s="1415"/>
      <c r="T5" s="1415"/>
      <c r="U5" s="1415"/>
      <c r="V5" s="1415"/>
      <c r="W5" s="1415"/>
      <c r="X5" s="1415"/>
      <c r="Y5" s="1415"/>
      <c r="Z5" s="1415"/>
      <c r="AA5" s="1415"/>
      <c r="AB5" s="1517"/>
      <c r="AC5" s="1518" t="s">
        <v>35</v>
      </c>
      <c r="AD5" s="1514"/>
      <c r="AE5" s="1514"/>
      <c r="AF5" s="1514"/>
      <c r="AG5" s="1514"/>
      <c r="AH5" s="1515"/>
      <c r="AI5" s="1510"/>
      <c r="AJ5" s="1511"/>
      <c r="AK5" s="1511"/>
      <c r="AL5" s="1511"/>
      <c r="AM5" s="1511"/>
      <c r="AN5" s="1511"/>
      <c r="AO5" s="1511"/>
      <c r="AP5" s="1511"/>
      <c r="AQ5" s="1511"/>
      <c r="AR5" s="1511"/>
      <c r="AS5" s="1511"/>
      <c r="AT5" s="1511"/>
      <c r="AU5" s="1511"/>
      <c r="AV5" s="1511"/>
      <c r="AW5" s="1512"/>
      <c r="AX5" s="3"/>
    </row>
    <row r="6" spans="1:52" s="2" customFormat="1" ht="11.25" customHeight="1" thickBot="1">
      <c r="B6" s="171"/>
      <c r="C6" s="171"/>
      <c r="D6" s="171"/>
      <c r="E6" s="171"/>
      <c r="F6" s="171"/>
      <c r="G6" s="171"/>
      <c r="H6" s="171"/>
      <c r="I6" s="4"/>
      <c r="J6" s="4"/>
      <c r="K6" s="4"/>
      <c r="L6" s="4"/>
      <c r="M6" s="4"/>
      <c r="N6" s="4"/>
      <c r="O6" s="4"/>
      <c r="P6" s="4"/>
      <c r="Q6" s="4"/>
      <c r="R6" s="4"/>
      <c r="S6" s="4"/>
      <c r="T6" s="4"/>
      <c r="U6" s="4"/>
      <c r="V6" s="4"/>
      <c r="W6" s="4"/>
      <c r="X6" s="4"/>
      <c r="Y6" s="4"/>
      <c r="Z6" s="4"/>
      <c r="AA6" s="4"/>
      <c r="AB6" s="4"/>
      <c r="AC6" s="171"/>
      <c r="AD6" s="171"/>
      <c r="AE6" s="171"/>
      <c r="AF6" s="171"/>
      <c r="AG6" s="171"/>
      <c r="AH6" s="171"/>
      <c r="AI6" s="3"/>
      <c r="AJ6" s="3"/>
      <c r="AK6" s="3"/>
      <c r="AL6" s="3"/>
      <c r="AM6" s="3"/>
      <c r="AN6" s="3"/>
      <c r="AO6" s="3"/>
      <c r="AP6" s="3"/>
      <c r="AQ6" s="3"/>
      <c r="AR6" s="3"/>
      <c r="AS6" s="3"/>
      <c r="AT6" s="3"/>
      <c r="AU6" s="3"/>
      <c r="AV6" s="3"/>
      <c r="AW6" s="3"/>
      <c r="AY6" s="3"/>
      <c r="AZ6" s="3"/>
    </row>
    <row r="7" spans="1:52" ht="12" customHeight="1">
      <c r="A7" s="1433" t="s">
        <v>78</v>
      </c>
      <c r="B7" s="1436" t="s">
        <v>131</v>
      </c>
      <c r="C7" s="1437"/>
      <c r="D7" s="1437"/>
      <c r="E7" s="1437"/>
      <c r="F7" s="1437"/>
      <c r="G7" s="1437"/>
      <c r="H7" s="1438"/>
      <c r="I7" s="1439"/>
      <c r="J7" s="1440"/>
      <c r="K7" s="1440"/>
      <c r="L7" s="1440"/>
      <c r="M7" s="1440"/>
      <c r="N7" s="1440"/>
      <c r="O7" s="1440"/>
      <c r="P7" s="1440"/>
      <c r="Q7" s="1440"/>
      <c r="R7" s="1440"/>
      <c r="S7" s="1440"/>
      <c r="T7" s="1440"/>
      <c r="U7" s="1440"/>
      <c r="V7" s="1440"/>
      <c r="W7" s="1440"/>
      <c r="X7" s="1440"/>
      <c r="Y7" s="1441"/>
      <c r="Z7" s="1442"/>
      <c r="AA7" s="1443"/>
      <c r="AB7" s="1444"/>
      <c r="AC7" s="1495" t="s">
        <v>22</v>
      </c>
      <c r="AD7" s="1496"/>
      <c r="AE7" s="1496"/>
      <c r="AF7" s="1496"/>
      <c r="AG7" s="1496"/>
      <c r="AH7" s="1497"/>
      <c r="AI7" s="1482"/>
      <c r="AJ7" s="1483"/>
      <c r="AK7" s="1483"/>
      <c r="AL7" s="1483"/>
      <c r="AM7" s="1483"/>
      <c r="AN7" s="1483"/>
      <c r="AO7" s="1483"/>
      <c r="AP7" s="1483"/>
      <c r="AQ7" s="1483"/>
      <c r="AR7" s="1483"/>
      <c r="AS7" s="1483"/>
      <c r="AT7" s="1483"/>
      <c r="AU7" s="1462" t="str">
        <f ca="1">IF(AI7,(NOW()-AI7),"")</f>
        <v/>
      </c>
      <c r="AV7" s="1462"/>
      <c r="AW7" s="1463"/>
      <c r="AX7" s="24"/>
    </row>
    <row r="8" spans="1:52" ht="31.5" customHeight="1">
      <c r="A8" s="1434"/>
      <c r="B8" s="1468" t="s">
        <v>14</v>
      </c>
      <c r="C8" s="1469"/>
      <c r="D8" s="1469"/>
      <c r="E8" s="1469"/>
      <c r="F8" s="1469"/>
      <c r="G8" s="1469"/>
      <c r="H8" s="1470"/>
      <c r="I8" s="1278"/>
      <c r="J8" s="1279"/>
      <c r="K8" s="1279"/>
      <c r="L8" s="1279"/>
      <c r="M8" s="1279"/>
      <c r="N8" s="1279"/>
      <c r="O8" s="1279"/>
      <c r="P8" s="1279"/>
      <c r="Q8" s="1279"/>
      <c r="R8" s="1279"/>
      <c r="S8" s="1279"/>
      <c r="T8" s="1279"/>
      <c r="U8" s="1279"/>
      <c r="V8" s="1279"/>
      <c r="W8" s="1279"/>
      <c r="X8" s="1280" t="s">
        <v>241</v>
      </c>
      <c r="Y8" s="1281"/>
      <c r="Z8" s="1445"/>
      <c r="AA8" s="1446"/>
      <c r="AB8" s="1447"/>
      <c r="AC8" s="1498"/>
      <c r="AD8" s="1421"/>
      <c r="AE8" s="1421"/>
      <c r="AF8" s="1421"/>
      <c r="AG8" s="1421"/>
      <c r="AH8" s="1474"/>
      <c r="AI8" s="1484"/>
      <c r="AJ8" s="1485"/>
      <c r="AK8" s="1485"/>
      <c r="AL8" s="1485"/>
      <c r="AM8" s="1485"/>
      <c r="AN8" s="1485"/>
      <c r="AO8" s="1485"/>
      <c r="AP8" s="1485"/>
      <c r="AQ8" s="1485"/>
      <c r="AR8" s="1485"/>
      <c r="AS8" s="1485"/>
      <c r="AT8" s="1485"/>
      <c r="AU8" s="1464"/>
      <c r="AV8" s="1464"/>
      <c r="AW8" s="1465"/>
      <c r="AX8" s="24"/>
    </row>
    <row r="9" spans="1:52" ht="12" customHeight="1">
      <c r="A9" s="1434"/>
      <c r="B9" s="1471" t="s">
        <v>15</v>
      </c>
      <c r="C9" s="1420"/>
      <c r="D9" s="1420"/>
      <c r="E9" s="1420"/>
      <c r="F9" s="1420"/>
      <c r="G9" s="1420"/>
      <c r="H9" s="1472"/>
      <c r="I9" s="7" t="s">
        <v>130</v>
      </c>
      <c r="J9" s="1475"/>
      <c r="K9" s="1475"/>
      <c r="L9" s="1475"/>
      <c r="M9" s="1475"/>
      <c r="N9" s="1402"/>
      <c r="O9" s="1402"/>
      <c r="P9" s="1402"/>
      <c r="Q9" s="1402"/>
      <c r="R9" s="1402"/>
      <c r="S9" s="1402"/>
      <c r="T9" s="1402"/>
      <c r="U9" s="1402"/>
      <c r="V9" s="1402"/>
      <c r="W9" s="1402"/>
      <c r="X9" s="1402"/>
      <c r="Y9" s="1402"/>
      <c r="Z9" s="1402"/>
      <c r="AA9" s="1402"/>
      <c r="AB9" s="1402"/>
      <c r="AC9" s="1402"/>
      <c r="AD9" s="1402"/>
      <c r="AE9" s="1402"/>
      <c r="AF9" s="1402"/>
      <c r="AG9" s="1402"/>
      <c r="AH9" s="1402"/>
      <c r="AI9" s="1420" t="s">
        <v>129</v>
      </c>
      <c r="AJ9" s="1420"/>
      <c r="AK9" s="1478"/>
      <c r="AL9" s="1478"/>
      <c r="AM9" s="1478"/>
      <c r="AN9" s="1478"/>
      <c r="AO9" s="1478"/>
      <c r="AP9" s="1478"/>
      <c r="AQ9" s="1478"/>
      <c r="AR9" s="1478"/>
      <c r="AS9" s="1478"/>
      <c r="AT9" s="1478"/>
      <c r="AU9" s="1478"/>
      <c r="AV9" s="1478"/>
      <c r="AW9" s="1479"/>
      <c r="AX9" s="25"/>
    </row>
    <row r="10" spans="1:52" ht="20.25" customHeight="1">
      <c r="A10" s="1434"/>
      <c r="B10" s="1473"/>
      <c r="C10" s="1421"/>
      <c r="D10" s="1421"/>
      <c r="E10" s="1421"/>
      <c r="F10" s="1421"/>
      <c r="G10" s="1421"/>
      <c r="H10" s="1474"/>
      <c r="I10" s="8"/>
      <c r="J10" s="9"/>
      <c r="K10" s="9"/>
      <c r="L10" s="9"/>
      <c r="M10" s="9"/>
      <c r="N10" s="1403"/>
      <c r="O10" s="1403"/>
      <c r="P10" s="1403"/>
      <c r="Q10" s="1403"/>
      <c r="R10" s="1403"/>
      <c r="S10" s="1403"/>
      <c r="T10" s="1403"/>
      <c r="U10" s="1403"/>
      <c r="V10" s="1403"/>
      <c r="W10" s="1403"/>
      <c r="X10" s="1403"/>
      <c r="Y10" s="1403"/>
      <c r="Z10" s="1403"/>
      <c r="AA10" s="1403"/>
      <c r="AB10" s="1403"/>
      <c r="AC10" s="1403"/>
      <c r="AD10" s="1403"/>
      <c r="AE10" s="1403"/>
      <c r="AF10" s="1403"/>
      <c r="AG10" s="1403"/>
      <c r="AH10" s="1403"/>
      <c r="AI10" s="1421"/>
      <c r="AJ10" s="1421"/>
      <c r="AK10" s="1480"/>
      <c r="AL10" s="1480"/>
      <c r="AM10" s="1480"/>
      <c r="AN10" s="1480"/>
      <c r="AO10" s="1480"/>
      <c r="AP10" s="1480"/>
      <c r="AQ10" s="1480"/>
      <c r="AR10" s="1480"/>
      <c r="AS10" s="1480"/>
      <c r="AT10" s="1480"/>
      <c r="AU10" s="1480"/>
      <c r="AV10" s="1480"/>
      <c r="AW10" s="1481"/>
      <c r="AX10" s="25"/>
    </row>
    <row r="11" spans="1:52" ht="32.25" customHeight="1">
      <c r="A11" s="1434"/>
      <c r="B11" s="1490" t="s">
        <v>16</v>
      </c>
      <c r="C11" s="1466"/>
      <c r="D11" s="1466"/>
      <c r="E11" s="1466"/>
      <c r="F11" s="1466"/>
      <c r="G11" s="1466"/>
      <c r="H11" s="1477"/>
      <c r="I11" s="1491"/>
      <c r="J11" s="1492"/>
      <c r="K11" s="1492"/>
      <c r="L11" s="1492"/>
      <c r="M11" s="1492"/>
      <c r="N11" s="1492"/>
      <c r="O11" s="1492"/>
      <c r="P11" s="1492"/>
      <c r="Q11" s="1492"/>
      <c r="R11" s="1492"/>
      <c r="S11" s="1492"/>
      <c r="T11" s="1492"/>
      <c r="U11" s="1492"/>
      <c r="V11" s="1492"/>
      <c r="W11" s="1492"/>
      <c r="X11" s="1492"/>
      <c r="Y11" s="1492"/>
      <c r="Z11" s="1476" t="s">
        <v>59</v>
      </c>
      <c r="AA11" s="1466"/>
      <c r="AB11" s="1466"/>
      <c r="AC11" s="1466"/>
      <c r="AD11" s="1466"/>
      <c r="AE11" s="1466"/>
      <c r="AF11" s="1477"/>
      <c r="AG11" s="1493">
        <v>0.60416666666666663</v>
      </c>
      <c r="AH11" s="1494"/>
      <c r="AI11" s="1494"/>
      <c r="AJ11" s="1494"/>
      <c r="AK11" s="1494"/>
      <c r="AL11" s="1494"/>
      <c r="AM11" s="1494"/>
      <c r="AN11" s="1494"/>
      <c r="AO11" s="1494"/>
      <c r="AP11" s="1494"/>
      <c r="AQ11" s="1494"/>
      <c r="AR11" s="1494"/>
      <c r="AS11" s="1466" t="s">
        <v>49</v>
      </c>
      <c r="AT11" s="1466"/>
      <c r="AU11" s="1466"/>
      <c r="AV11" s="1466"/>
      <c r="AW11" s="1467"/>
      <c r="AX11" s="24"/>
    </row>
    <row r="12" spans="1:52" ht="23.25" customHeight="1">
      <c r="A12" s="1434"/>
      <c r="B12" s="1457" t="s">
        <v>247</v>
      </c>
      <c r="C12" s="1423"/>
      <c r="D12" s="1423"/>
      <c r="E12" s="1423"/>
      <c r="F12" s="1423"/>
      <c r="G12" s="1423"/>
      <c r="H12" s="1458"/>
      <c r="I12" s="1459"/>
      <c r="J12" s="1460"/>
      <c r="K12" s="1460"/>
      <c r="L12" s="1460"/>
      <c r="M12" s="1460"/>
      <c r="N12" s="1460"/>
      <c r="O12" s="1460"/>
      <c r="P12" s="1460"/>
      <c r="Q12" s="1460"/>
      <c r="R12" s="1460"/>
      <c r="S12" s="1460"/>
      <c r="T12" s="1460"/>
      <c r="U12" s="1460"/>
      <c r="V12" s="1460"/>
      <c r="W12" s="1460"/>
      <c r="X12" s="1460"/>
      <c r="Y12" s="1461"/>
      <c r="Z12" s="1422" t="s">
        <v>91</v>
      </c>
      <c r="AA12" s="1423"/>
      <c r="AB12" s="1423"/>
      <c r="AC12" s="1423"/>
      <c r="AD12" s="1423"/>
      <c r="AE12" s="1423"/>
      <c r="AF12" s="1399"/>
      <c r="AG12" s="1399"/>
      <c r="AH12" s="1399"/>
      <c r="AI12" s="1399"/>
      <c r="AJ12" s="1399"/>
      <c r="AK12" s="1427" t="s">
        <v>92</v>
      </c>
      <c r="AL12" s="1427"/>
      <c r="AM12" s="1374" t="s">
        <v>93</v>
      </c>
      <c r="AN12" s="1374"/>
      <c r="AO12" s="1374"/>
      <c r="AP12" s="1374"/>
      <c r="AQ12" s="1374"/>
      <c r="AR12" s="1399"/>
      <c r="AS12" s="1399"/>
      <c r="AT12" s="1399"/>
      <c r="AU12" s="1399"/>
      <c r="AV12" s="1399"/>
      <c r="AW12" s="180" t="s">
        <v>94</v>
      </c>
      <c r="AX12" s="181"/>
    </row>
    <row r="13" spans="1:52" ht="24" customHeight="1" thickBot="1">
      <c r="A13" s="1435"/>
      <c r="B13" s="1520" t="s">
        <v>65</v>
      </c>
      <c r="C13" s="1521"/>
      <c r="D13" s="1521"/>
      <c r="E13" s="1521"/>
      <c r="F13" s="1521"/>
      <c r="G13" s="1521"/>
      <c r="H13" s="1522"/>
      <c r="I13" s="1486"/>
      <c r="J13" s="1487"/>
      <c r="K13" s="1487"/>
      <c r="L13" s="1487"/>
      <c r="M13" s="1488" t="s">
        <v>71</v>
      </c>
      <c r="N13" s="1488"/>
      <c r="O13" s="1488"/>
      <c r="P13" s="1489"/>
      <c r="Q13" s="1489"/>
      <c r="R13" s="1489"/>
      <c r="S13" s="1489"/>
      <c r="T13" s="1489"/>
      <c r="U13" s="1489"/>
      <c r="V13" s="1489"/>
      <c r="W13" s="1489"/>
      <c r="X13" s="1489"/>
      <c r="Y13" s="26" t="s">
        <v>95</v>
      </c>
      <c r="Z13" s="1424" t="s">
        <v>248</v>
      </c>
      <c r="AA13" s="1425"/>
      <c r="AB13" s="1425"/>
      <c r="AC13" s="1425"/>
      <c r="AD13" s="1425"/>
      <c r="AE13" s="1425"/>
      <c r="AF13" s="1426"/>
      <c r="AG13" s="1486"/>
      <c r="AH13" s="1487"/>
      <c r="AI13" s="1487"/>
      <c r="AJ13" s="1487"/>
      <c r="AK13" s="1381" t="s">
        <v>73</v>
      </c>
      <c r="AL13" s="1381"/>
      <c r="AM13" s="1381"/>
      <c r="AN13" s="1519"/>
      <c r="AO13" s="1519"/>
      <c r="AP13" s="1519"/>
      <c r="AQ13" s="1519"/>
      <c r="AR13" s="1519"/>
      <c r="AS13" s="1519"/>
      <c r="AT13" s="1519"/>
      <c r="AU13" s="1519"/>
      <c r="AV13" s="1519"/>
      <c r="AW13" s="182" t="s">
        <v>95</v>
      </c>
      <c r="AX13" s="181"/>
    </row>
    <row r="14" spans="1:52" ht="12">
      <c r="B14" s="24"/>
      <c r="C14" s="24"/>
      <c r="D14" s="24"/>
      <c r="E14" s="24"/>
      <c r="F14" s="24"/>
      <c r="G14" s="24"/>
      <c r="H14" s="24"/>
      <c r="I14" s="24"/>
      <c r="J14" s="24"/>
      <c r="K14" s="24"/>
      <c r="L14" s="24"/>
      <c r="M14" s="24"/>
      <c r="N14" s="24"/>
      <c r="O14" s="24"/>
      <c r="P14" s="24"/>
      <c r="Q14" s="24"/>
      <c r="R14" s="24"/>
      <c r="S14" s="24"/>
      <c r="T14" s="24"/>
      <c r="U14" s="24"/>
      <c r="V14" s="24"/>
      <c r="W14" s="24"/>
      <c r="X14" s="24"/>
      <c r="Y14" s="24"/>
      <c r="Z14" s="183"/>
      <c r="AA14" s="183"/>
      <c r="AB14" s="183"/>
      <c r="AC14" s="183"/>
      <c r="AD14" s="183"/>
      <c r="AE14" s="183"/>
      <c r="AF14" s="183"/>
      <c r="AG14" s="181"/>
      <c r="AH14" s="181"/>
      <c r="AI14" s="181"/>
      <c r="AJ14" s="181"/>
      <c r="AK14" s="181"/>
      <c r="AL14" s="181"/>
      <c r="AM14" s="181"/>
      <c r="AN14" s="181"/>
      <c r="AO14" s="181"/>
      <c r="AP14" s="181"/>
      <c r="AQ14" s="181"/>
      <c r="AR14" s="181"/>
      <c r="AS14" s="181"/>
      <c r="AT14" s="181"/>
      <c r="AU14" s="181"/>
      <c r="AV14" s="181"/>
      <c r="AW14" s="181"/>
      <c r="AX14" s="17"/>
    </row>
    <row r="15" spans="1:52" ht="20.100000000000001" customHeight="1">
      <c r="B15" s="184"/>
      <c r="AW15" s="185"/>
      <c r="AX15" s="17"/>
    </row>
    <row r="16" spans="1:52" ht="20.100000000000001" customHeight="1">
      <c r="B16" s="186" t="s">
        <v>96</v>
      </c>
      <c r="C16" s="173" t="s">
        <v>128</v>
      </c>
      <c r="E16" s="6"/>
      <c r="F16" s="6"/>
      <c r="G16" s="6"/>
      <c r="H16" s="6"/>
      <c r="I16" s="6"/>
      <c r="J16" s="6"/>
      <c r="K16" s="6"/>
      <c r="L16" s="6"/>
      <c r="M16" s="6"/>
      <c r="N16" s="6"/>
      <c r="O16" s="6"/>
      <c r="P16" s="6"/>
      <c r="Q16" s="6"/>
      <c r="R16" s="6"/>
      <c r="S16" s="6"/>
      <c r="T16" s="6"/>
      <c r="U16" s="6"/>
      <c r="V16" s="6"/>
      <c r="W16" s="6"/>
      <c r="X16" s="6"/>
      <c r="Y16" s="6"/>
      <c r="Z16" s="187"/>
      <c r="AA16" s="187"/>
      <c r="AB16" s="187"/>
      <c r="AC16" s="187"/>
      <c r="AD16" s="174"/>
      <c r="AE16" s="187"/>
      <c r="AF16" s="187"/>
      <c r="AG16" s="187"/>
      <c r="AH16" s="185"/>
      <c r="AI16" s="185"/>
      <c r="AJ16" s="185"/>
      <c r="AK16" s="185"/>
      <c r="AL16" s="174"/>
      <c r="AM16" s="185"/>
      <c r="AN16" s="185"/>
      <c r="AO16" s="185"/>
      <c r="AP16" s="185"/>
      <c r="AQ16" s="185"/>
      <c r="AR16" s="185"/>
      <c r="AS16" s="185"/>
      <c r="AT16" s="185"/>
      <c r="AU16" s="185"/>
      <c r="AV16" s="185"/>
      <c r="AW16" s="185"/>
      <c r="AX16" s="17"/>
    </row>
    <row r="17" spans="1:50" ht="20.100000000000001" customHeight="1">
      <c r="B17" s="188" t="s">
        <v>252</v>
      </c>
      <c r="F17" s="6"/>
      <c r="G17" s="6"/>
      <c r="H17" s="6"/>
      <c r="I17" s="6"/>
      <c r="J17" s="6"/>
      <c r="K17" s="6"/>
      <c r="L17" s="6"/>
      <c r="M17" s="6"/>
      <c r="N17" s="6"/>
      <c r="O17" s="6"/>
      <c r="P17" s="6"/>
      <c r="Q17" s="6"/>
      <c r="R17" s="6"/>
      <c r="S17" s="6"/>
      <c r="T17" s="6"/>
      <c r="U17" s="6"/>
      <c r="V17" s="6"/>
      <c r="W17" s="6"/>
      <c r="X17" s="6"/>
      <c r="Y17" s="6"/>
      <c r="Z17" s="187"/>
      <c r="AA17" s="187"/>
      <c r="AB17" s="187"/>
      <c r="AC17" s="187"/>
      <c r="AD17" s="174"/>
      <c r="AE17" s="187"/>
      <c r="AF17" s="187"/>
      <c r="AG17" s="187"/>
      <c r="AH17" s="185"/>
      <c r="AI17" s="185"/>
      <c r="AJ17" s="185"/>
      <c r="AK17" s="185"/>
      <c r="AL17" s="174"/>
      <c r="AM17" s="185"/>
      <c r="AN17" s="185"/>
      <c r="AO17" s="185"/>
      <c r="AP17" s="185"/>
      <c r="AQ17" s="185"/>
      <c r="AR17" s="185"/>
      <c r="AS17" s="185"/>
      <c r="AT17" s="185"/>
      <c r="AU17" s="185"/>
      <c r="AV17" s="185"/>
      <c r="AW17" s="17"/>
      <c r="AX17" s="17"/>
    </row>
    <row r="18" spans="1:50" ht="20.100000000000001" customHeight="1">
      <c r="B18" s="17" t="s">
        <v>259</v>
      </c>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7"/>
      <c r="AX18" s="17"/>
    </row>
    <row r="19" spans="1:50" ht="15.75" customHeight="1">
      <c r="B19" s="17" t="s">
        <v>261</v>
      </c>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7"/>
      <c r="AX19" s="17"/>
    </row>
    <row r="20" spans="1:50" ht="15.75" customHeight="1">
      <c r="B20" s="17" t="s">
        <v>260</v>
      </c>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1"/>
      <c r="AM20" s="181"/>
      <c r="AN20" s="181"/>
      <c r="AO20" s="181"/>
      <c r="AP20" s="181"/>
      <c r="AQ20" s="181"/>
      <c r="AR20" s="181"/>
      <c r="AS20" s="181"/>
      <c r="AT20" s="181"/>
      <c r="AU20" s="181"/>
      <c r="AV20" s="181"/>
      <c r="AW20" s="17"/>
      <c r="AX20" s="17"/>
    </row>
    <row r="21" spans="1:50" ht="15.75" customHeight="1">
      <c r="B21" s="17"/>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c r="AK21" s="181"/>
      <c r="AL21" s="181"/>
      <c r="AM21" s="181"/>
      <c r="AN21" s="181"/>
      <c r="AO21" s="181"/>
      <c r="AP21" s="181"/>
      <c r="AQ21" s="181"/>
      <c r="AR21" s="181"/>
      <c r="AS21" s="181"/>
      <c r="AT21" s="181"/>
      <c r="AU21" s="181"/>
      <c r="AV21" s="181"/>
      <c r="AW21" s="17"/>
      <c r="AX21" s="17"/>
    </row>
    <row r="22" spans="1:50" s="189" customFormat="1" ht="12">
      <c r="AX22" s="190"/>
    </row>
    <row r="23" spans="1:50" s="189" customFormat="1" ht="12.75" thickBot="1">
      <c r="AX23" s="190"/>
    </row>
    <row r="24" spans="1:50" ht="30" customHeight="1">
      <c r="A24" s="1428" t="s">
        <v>79</v>
      </c>
      <c r="B24" s="1450" t="s">
        <v>13</v>
      </c>
      <c r="C24" s="1451"/>
      <c r="D24" s="1451"/>
      <c r="E24" s="1451"/>
      <c r="F24" s="1451"/>
      <c r="G24" s="1451"/>
      <c r="H24" s="1451"/>
      <c r="I24" s="1451"/>
      <c r="J24" s="1454"/>
      <c r="K24" s="1455"/>
      <c r="L24" s="1455"/>
      <c r="M24" s="1455"/>
      <c r="N24" s="1455"/>
      <c r="O24" s="1455"/>
      <c r="P24" s="1455"/>
      <c r="Q24" s="1455"/>
      <c r="R24" s="1455"/>
      <c r="S24" s="1455"/>
      <c r="T24" s="1455"/>
      <c r="U24" s="1455"/>
      <c r="V24" s="1455"/>
      <c r="W24" s="1455"/>
      <c r="X24" s="1455"/>
      <c r="Y24" s="1455"/>
      <c r="Z24" s="1455"/>
      <c r="AA24" s="1455"/>
      <c r="AB24" s="1455"/>
      <c r="AC24" s="1455"/>
      <c r="AD24" s="1455"/>
      <c r="AE24" s="1455"/>
      <c r="AF24" s="1455"/>
      <c r="AG24" s="1455"/>
      <c r="AH24" s="1455"/>
      <c r="AI24" s="1455"/>
      <c r="AJ24" s="1455"/>
      <c r="AK24" s="1455"/>
      <c r="AL24" s="1455"/>
      <c r="AM24" s="1455"/>
      <c r="AN24" s="1455"/>
      <c r="AO24" s="1455"/>
      <c r="AP24" s="1455"/>
      <c r="AQ24" s="1455"/>
      <c r="AR24" s="1455"/>
      <c r="AS24" s="1455"/>
      <c r="AT24" s="1455"/>
      <c r="AU24" s="1455"/>
      <c r="AV24" s="1455"/>
      <c r="AW24" s="1456"/>
      <c r="AX24" s="17"/>
    </row>
    <row r="25" spans="1:50" ht="12" customHeight="1" thickBot="1">
      <c r="A25" s="1429"/>
      <c r="B25" s="1452"/>
      <c r="C25" s="1453"/>
      <c r="D25" s="1453"/>
      <c r="E25" s="1453"/>
      <c r="F25" s="1453"/>
      <c r="G25" s="1453"/>
      <c r="H25" s="1453"/>
      <c r="I25" s="1453"/>
      <c r="J25" s="191"/>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3" t="s">
        <v>99</v>
      </c>
      <c r="AW25" s="194"/>
      <c r="AX25" s="17"/>
    </row>
    <row r="26" spans="1:50" ht="24" customHeight="1">
      <c r="A26" s="1429"/>
      <c r="B26" s="1448">
        <v>1</v>
      </c>
      <c r="C26" s="1404" t="s">
        <v>102</v>
      </c>
      <c r="D26" s="1404"/>
      <c r="E26" s="1404"/>
      <c r="F26" s="1404"/>
      <c r="G26" s="1404"/>
      <c r="H26" s="1404"/>
      <c r="I26" s="1404"/>
      <c r="J26" s="1404"/>
      <c r="K26" s="1404"/>
      <c r="L26" s="1404"/>
      <c r="M26" s="1404"/>
      <c r="N26" s="1404"/>
      <c r="O26" s="1404"/>
      <c r="P26" s="1404"/>
      <c r="Q26" s="1404"/>
      <c r="R26" s="1404"/>
      <c r="S26" s="1404"/>
      <c r="T26" s="1404"/>
      <c r="U26" s="1404"/>
      <c r="V26" s="1404"/>
      <c r="W26" s="1404"/>
      <c r="X26" s="1404"/>
      <c r="Y26" s="1404"/>
      <c r="Z26" s="1404"/>
      <c r="AA26" s="1404"/>
      <c r="AB26" s="1405"/>
      <c r="AC26" s="1408"/>
      <c r="AD26" s="1409"/>
      <c r="AE26" s="1409"/>
      <c r="AF26" s="1409"/>
      <c r="AG26" s="1410"/>
      <c r="AH26" s="1382" t="s">
        <v>103</v>
      </c>
      <c r="AI26" s="1383"/>
      <c r="AJ26" s="1383"/>
      <c r="AK26" s="1383"/>
      <c r="AL26" s="1383"/>
      <c r="AM26" s="1384"/>
      <c r="AN26" s="1384"/>
      <c r="AO26" s="1384"/>
      <c r="AP26" s="1384"/>
      <c r="AQ26" s="1384"/>
      <c r="AR26" s="1384"/>
      <c r="AS26" s="1384"/>
      <c r="AT26" s="1384"/>
      <c r="AU26" s="1384"/>
      <c r="AV26" s="1385"/>
      <c r="AW26" s="296" t="s">
        <v>95</v>
      </c>
      <c r="AX26" s="17"/>
    </row>
    <row r="27" spans="1:50" ht="24" customHeight="1">
      <c r="A27" s="1429"/>
      <c r="B27" s="1449"/>
      <c r="C27" s="1406"/>
      <c r="D27" s="1406"/>
      <c r="E27" s="1406"/>
      <c r="F27" s="1406"/>
      <c r="G27" s="1406"/>
      <c r="H27" s="1406"/>
      <c r="I27" s="1406"/>
      <c r="J27" s="1406"/>
      <c r="K27" s="1406"/>
      <c r="L27" s="1406"/>
      <c r="M27" s="1406"/>
      <c r="N27" s="1406"/>
      <c r="O27" s="1406"/>
      <c r="P27" s="1406"/>
      <c r="Q27" s="1406"/>
      <c r="R27" s="1406"/>
      <c r="S27" s="1406"/>
      <c r="T27" s="1406"/>
      <c r="U27" s="1406"/>
      <c r="V27" s="1406"/>
      <c r="W27" s="1406"/>
      <c r="X27" s="1406"/>
      <c r="Y27" s="1406"/>
      <c r="Z27" s="1406"/>
      <c r="AA27" s="1406"/>
      <c r="AB27" s="1407"/>
      <c r="AC27" s="1411"/>
      <c r="AD27" s="1412"/>
      <c r="AE27" s="1412"/>
      <c r="AF27" s="1412"/>
      <c r="AG27" s="1413"/>
      <c r="AH27" s="1382" t="s">
        <v>264</v>
      </c>
      <c r="AI27" s="1383"/>
      <c r="AJ27" s="1383"/>
      <c r="AK27" s="1383"/>
      <c r="AL27" s="1383"/>
      <c r="AM27" s="1357"/>
      <c r="AN27" s="1357"/>
      <c r="AO27" s="1357"/>
      <c r="AP27" s="1357"/>
      <c r="AQ27" s="1357"/>
      <c r="AR27" s="1357"/>
      <c r="AS27" s="1357"/>
      <c r="AT27" s="1357"/>
      <c r="AU27" s="1357"/>
      <c r="AV27" s="1357"/>
      <c r="AW27" s="296" t="s">
        <v>26</v>
      </c>
      <c r="AX27" s="17"/>
    </row>
    <row r="28" spans="1:50" ht="30" customHeight="1">
      <c r="A28" s="1429"/>
      <c r="B28" s="195">
        <v>2</v>
      </c>
      <c r="C28" s="200" t="s">
        <v>224</v>
      </c>
      <c r="D28" s="197"/>
      <c r="E28" s="197"/>
      <c r="F28" s="197"/>
      <c r="G28" s="197"/>
      <c r="H28" s="197"/>
      <c r="I28" s="197"/>
      <c r="J28" s="197"/>
      <c r="K28" s="197"/>
      <c r="L28" s="197"/>
      <c r="M28" s="197"/>
      <c r="N28" s="197"/>
      <c r="O28" s="197"/>
      <c r="P28" s="197"/>
      <c r="Q28" s="197"/>
      <c r="R28" s="197"/>
      <c r="S28" s="197"/>
      <c r="T28" s="197"/>
      <c r="U28" s="197"/>
      <c r="V28" s="197"/>
      <c r="W28" s="197"/>
      <c r="X28" s="197"/>
      <c r="Y28" s="197"/>
      <c r="Z28" s="198"/>
      <c r="AA28" s="198"/>
      <c r="AB28" s="199"/>
      <c r="AC28" s="1386"/>
      <c r="AD28" s="1387"/>
      <c r="AE28" s="1387"/>
      <c r="AF28" s="1387"/>
      <c r="AG28" s="1388"/>
      <c r="AH28" s="1396"/>
      <c r="AI28" s="1397"/>
      <c r="AJ28" s="1397"/>
      <c r="AK28" s="1397"/>
      <c r="AL28" s="1397"/>
      <c r="AM28" s="1397"/>
      <c r="AN28" s="1397"/>
      <c r="AO28" s="1397"/>
      <c r="AP28" s="1397"/>
      <c r="AQ28" s="1397"/>
      <c r="AR28" s="1397"/>
      <c r="AS28" s="1397"/>
      <c r="AT28" s="1397"/>
      <c r="AU28" s="1397"/>
      <c r="AV28" s="1397"/>
      <c r="AW28" s="1398"/>
      <c r="AX28" s="17"/>
    </row>
    <row r="29" spans="1:50" ht="30" customHeight="1">
      <c r="A29" s="1429"/>
      <c r="B29" s="195">
        <v>3</v>
      </c>
      <c r="C29" s="196" t="s">
        <v>127</v>
      </c>
      <c r="D29" s="197"/>
      <c r="E29" s="197"/>
      <c r="F29" s="197"/>
      <c r="G29" s="197"/>
      <c r="H29" s="197"/>
      <c r="I29" s="200"/>
      <c r="J29" s="200"/>
      <c r="K29" s="200"/>
      <c r="L29" s="200"/>
      <c r="M29" s="200"/>
      <c r="N29" s="200"/>
      <c r="O29" s="200"/>
      <c r="P29" s="200"/>
      <c r="Q29" s="200"/>
      <c r="R29" s="200"/>
      <c r="S29" s="200"/>
      <c r="T29" s="200"/>
      <c r="U29" s="200"/>
      <c r="V29" s="200"/>
      <c r="W29" s="200"/>
      <c r="X29" s="200"/>
      <c r="Y29" s="200"/>
      <c r="Z29" s="198"/>
      <c r="AA29" s="198"/>
      <c r="AB29" s="199"/>
      <c r="AC29" s="1386"/>
      <c r="AD29" s="1387"/>
      <c r="AE29" s="1387"/>
      <c r="AF29" s="1387"/>
      <c r="AG29" s="1388"/>
      <c r="AH29" s="1396" t="str">
        <f>IF(AC29="はい","※保険適用外です","")</f>
        <v/>
      </c>
      <c r="AI29" s="1397"/>
      <c r="AJ29" s="1397"/>
      <c r="AK29" s="1397"/>
      <c r="AL29" s="1397"/>
      <c r="AM29" s="1397"/>
      <c r="AN29" s="1397"/>
      <c r="AO29" s="1397"/>
      <c r="AP29" s="1397"/>
      <c r="AQ29" s="1397"/>
      <c r="AR29" s="1397"/>
      <c r="AS29" s="1397"/>
      <c r="AT29" s="1397"/>
      <c r="AU29" s="1397"/>
      <c r="AV29" s="1397"/>
      <c r="AW29" s="1398"/>
      <c r="AX29" s="17"/>
    </row>
    <row r="30" spans="1:50" ht="30" customHeight="1" thickBot="1">
      <c r="A30" s="1429"/>
      <c r="B30" s="201">
        <v>4</v>
      </c>
      <c r="C30" s="1431" t="s">
        <v>226</v>
      </c>
      <c r="D30" s="1431"/>
      <c r="E30" s="1431"/>
      <c r="F30" s="1431"/>
      <c r="G30" s="1431"/>
      <c r="H30" s="1431"/>
      <c r="I30" s="1431"/>
      <c r="J30" s="1431"/>
      <c r="K30" s="1431"/>
      <c r="L30" s="1431"/>
      <c r="M30" s="1431"/>
      <c r="N30" s="1431"/>
      <c r="O30" s="1431"/>
      <c r="P30" s="1431"/>
      <c r="Q30" s="1431"/>
      <c r="R30" s="1431"/>
      <c r="S30" s="1431"/>
      <c r="T30" s="1431"/>
      <c r="U30" s="1431"/>
      <c r="V30" s="1431"/>
      <c r="W30" s="1431"/>
      <c r="X30" s="1431"/>
      <c r="Y30" s="1431"/>
      <c r="Z30" s="1431"/>
      <c r="AA30" s="1431"/>
      <c r="AB30" s="1432"/>
      <c r="AC30" s="1414"/>
      <c r="AD30" s="1415"/>
      <c r="AE30" s="1415"/>
      <c r="AF30" s="1415"/>
      <c r="AG30" s="1416"/>
      <c r="AH30" s="1417" t="str">
        <f>IF(AC30="はい","再度PET検査が必要な理由を下記に詳しくご記入ください","")</f>
        <v/>
      </c>
      <c r="AI30" s="1418"/>
      <c r="AJ30" s="1418"/>
      <c r="AK30" s="1418"/>
      <c r="AL30" s="1418"/>
      <c r="AM30" s="1418"/>
      <c r="AN30" s="1418"/>
      <c r="AO30" s="1418"/>
      <c r="AP30" s="1418"/>
      <c r="AQ30" s="1418"/>
      <c r="AR30" s="1418"/>
      <c r="AS30" s="1418"/>
      <c r="AT30" s="1418"/>
      <c r="AU30" s="1418"/>
      <c r="AV30" s="1418"/>
      <c r="AW30" s="1419"/>
      <c r="AX30" s="17"/>
    </row>
    <row r="31" spans="1:50" ht="21.75" customHeight="1">
      <c r="A31" s="1429"/>
      <c r="B31" s="1389" t="s">
        <v>202</v>
      </c>
      <c r="C31" s="1390"/>
      <c r="D31" s="1390"/>
      <c r="E31" s="1390"/>
      <c r="F31" s="1390"/>
      <c r="G31" s="1390"/>
      <c r="H31" s="1390"/>
      <c r="I31" s="1390"/>
      <c r="J31" s="1390"/>
      <c r="K31" s="1390"/>
      <c r="L31" s="1390"/>
      <c r="M31" s="1390"/>
      <c r="N31" s="1390"/>
      <c r="O31" s="1390"/>
      <c r="P31" s="1390"/>
      <c r="Q31" s="1390"/>
      <c r="R31" s="1390"/>
      <c r="S31" s="1390"/>
      <c r="T31" s="1390"/>
      <c r="U31" s="1390"/>
      <c r="V31" s="1390"/>
      <c r="W31" s="1390"/>
      <c r="X31" s="1390"/>
      <c r="Y31" s="1390"/>
      <c r="Z31" s="1390"/>
      <c r="AA31" s="1390"/>
      <c r="AB31" s="1390"/>
      <c r="AC31" s="1390"/>
      <c r="AD31" s="1390"/>
      <c r="AE31" s="1390"/>
      <c r="AF31" s="1390"/>
      <c r="AG31" s="1390"/>
      <c r="AH31" s="1390"/>
      <c r="AI31" s="1390"/>
      <c r="AJ31" s="1390"/>
      <c r="AK31" s="1390"/>
      <c r="AL31" s="1390"/>
      <c r="AM31" s="1390"/>
      <c r="AN31" s="1390"/>
      <c r="AO31" s="1390"/>
      <c r="AP31" s="1390"/>
      <c r="AQ31" s="1390"/>
      <c r="AR31" s="1390"/>
      <c r="AS31" s="1390"/>
      <c r="AT31" s="1390"/>
      <c r="AU31" s="1390"/>
      <c r="AV31" s="1390"/>
      <c r="AW31" s="1391"/>
      <c r="AX31" s="17"/>
    </row>
    <row r="32" spans="1:50" ht="21.75" customHeight="1">
      <c r="A32" s="1429"/>
      <c r="B32" s="1378"/>
      <c r="C32" s="1379"/>
      <c r="D32" s="1379"/>
      <c r="E32" s="1379"/>
      <c r="F32" s="1379"/>
      <c r="G32" s="1379"/>
      <c r="H32" s="1379"/>
      <c r="I32" s="1379"/>
      <c r="J32" s="1379"/>
      <c r="K32" s="1379"/>
      <c r="L32" s="1379"/>
      <c r="M32" s="1379"/>
      <c r="N32" s="1379"/>
      <c r="O32" s="1379"/>
      <c r="P32" s="1379"/>
      <c r="Q32" s="1379"/>
      <c r="R32" s="1379"/>
      <c r="S32" s="1379"/>
      <c r="T32" s="1379"/>
      <c r="U32" s="1379"/>
      <c r="V32" s="1379"/>
      <c r="W32" s="1379"/>
      <c r="X32" s="1379"/>
      <c r="Y32" s="1379"/>
      <c r="Z32" s="1379"/>
      <c r="AA32" s="1379"/>
      <c r="AB32" s="1379"/>
      <c r="AC32" s="1379"/>
      <c r="AD32" s="1379"/>
      <c r="AE32" s="1379"/>
      <c r="AF32" s="1379"/>
      <c r="AG32" s="1379"/>
      <c r="AH32" s="1379"/>
      <c r="AI32" s="1379"/>
      <c r="AJ32" s="1379"/>
      <c r="AK32" s="1379"/>
      <c r="AL32" s="1379"/>
      <c r="AM32" s="1379"/>
      <c r="AN32" s="1379"/>
      <c r="AO32" s="1379"/>
      <c r="AP32" s="1379"/>
      <c r="AQ32" s="1379"/>
      <c r="AR32" s="1379"/>
      <c r="AS32" s="1379"/>
      <c r="AT32" s="1379"/>
      <c r="AU32" s="1379"/>
      <c r="AV32" s="1379"/>
      <c r="AW32" s="1380"/>
      <c r="AX32" s="17"/>
    </row>
    <row r="33" spans="1:50" ht="21.75" customHeight="1">
      <c r="A33" s="1429"/>
      <c r="B33" s="1378"/>
      <c r="C33" s="1379"/>
      <c r="D33" s="1379"/>
      <c r="E33" s="1379"/>
      <c r="F33" s="1379"/>
      <c r="G33" s="1379"/>
      <c r="H33" s="1379"/>
      <c r="I33" s="1379"/>
      <c r="J33" s="1379"/>
      <c r="K33" s="1379"/>
      <c r="L33" s="1379"/>
      <c r="M33" s="1379"/>
      <c r="N33" s="1379"/>
      <c r="O33" s="1379"/>
      <c r="P33" s="1379"/>
      <c r="Q33" s="1379"/>
      <c r="R33" s="1379"/>
      <c r="S33" s="1379"/>
      <c r="T33" s="1379"/>
      <c r="U33" s="1379"/>
      <c r="V33" s="1379"/>
      <c r="W33" s="1379"/>
      <c r="X33" s="1379"/>
      <c r="Y33" s="1379"/>
      <c r="Z33" s="1379"/>
      <c r="AA33" s="1379"/>
      <c r="AB33" s="1379"/>
      <c r="AC33" s="1379"/>
      <c r="AD33" s="1379"/>
      <c r="AE33" s="1379"/>
      <c r="AF33" s="1379"/>
      <c r="AG33" s="1379"/>
      <c r="AH33" s="1379"/>
      <c r="AI33" s="1379"/>
      <c r="AJ33" s="1379"/>
      <c r="AK33" s="1379"/>
      <c r="AL33" s="1379"/>
      <c r="AM33" s="1379"/>
      <c r="AN33" s="1379"/>
      <c r="AO33" s="1379"/>
      <c r="AP33" s="1379"/>
      <c r="AQ33" s="1379"/>
      <c r="AR33" s="1379"/>
      <c r="AS33" s="1379"/>
      <c r="AT33" s="1379"/>
      <c r="AU33" s="1379"/>
      <c r="AV33" s="1379"/>
      <c r="AW33" s="1380"/>
      <c r="AX33" s="17"/>
    </row>
    <row r="34" spans="1:50" ht="21.75" customHeight="1">
      <c r="A34" s="1429"/>
      <c r="B34" s="1378"/>
      <c r="C34" s="1379"/>
      <c r="D34" s="1379"/>
      <c r="E34" s="1379"/>
      <c r="F34" s="1379"/>
      <c r="G34" s="1379"/>
      <c r="H34" s="1379"/>
      <c r="I34" s="1379"/>
      <c r="J34" s="1379"/>
      <c r="K34" s="1379"/>
      <c r="L34" s="1379"/>
      <c r="M34" s="1379"/>
      <c r="N34" s="1379"/>
      <c r="O34" s="1379"/>
      <c r="P34" s="1379"/>
      <c r="Q34" s="1379"/>
      <c r="R34" s="1379"/>
      <c r="S34" s="1379"/>
      <c r="T34" s="1379"/>
      <c r="U34" s="1379"/>
      <c r="V34" s="1379"/>
      <c r="W34" s="1379"/>
      <c r="X34" s="1379"/>
      <c r="Y34" s="1379"/>
      <c r="Z34" s="1379"/>
      <c r="AA34" s="1379"/>
      <c r="AB34" s="1379"/>
      <c r="AC34" s="1379"/>
      <c r="AD34" s="1379"/>
      <c r="AE34" s="1379"/>
      <c r="AF34" s="1379"/>
      <c r="AG34" s="1379"/>
      <c r="AH34" s="1379"/>
      <c r="AI34" s="1379"/>
      <c r="AJ34" s="1379"/>
      <c r="AK34" s="1379"/>
      <c r="AL34" s="1379"/>
      <c r="AM34" s="1379"/>
      <c r="AN34" s="1379"/>
      <c r="AO34" s="1379"/>
      <c r="AP34" s="1379"/>
      <c r="AQ34" s="1379"/>
      <c r="AR34" s="1379"/>
      <c r="AS34" s="1379"/>
      <c r="AT34" s="1379"/>
      <c r="AU34" s="1379"/>
      <c r="AV34" s="1379"/>
      <c r="AW34" s="1380"/>
      <c r="AX34" s="17"/>
    </row>
    <row r="35" spans="1:50" ht="21.75" customHeight="1">
      <c r="A35" s="1429"/>
      <c r="B35" s="1378"/>
      <c r="C35" s="1379"/>
      <c r="D35" s="1379"/>
      <c r="E35" s="1379"/>
      <c r="F35" s="1379"/>
      <c r="G35" s="1379"/>
      <c r="H35" s="1379"/>
      <c r="I35" s="1379"/>
      <c r="J35" s="1379"/>
      <c r="K35" s="1379"/>
      <c r="L35" s="1379"/>
      <c r="M35" s="1379"/>
      <c r="N35" s="1379"/>
      <c r="O35" s="1379"/>
      <c r="P35" s="1379"/>
      <c r="Q35" s="1379"/>
      <c r="R35" s="1379"/>
      <c r="S35" s="1379"/>
      <c r="T35" s="1379"/>
      <c r="U35" s="1379"/>
      <c r="V35" s="1379"/>
      <c r="W35" s="1379"/>
      <c r="X35" s="1379"/>
      <c r="Y35" s="1379"/>
      <c r="Z35" s="1379"/>
      <c r="AA35" s="1379"/>
      <c r="AB35" s="1379"/>
      <c r="AC35" s="1379"/>
      <c r="AD35" s="1379"/>
      <c r="AE35" s="1379"/>
      <c r="AF35" s="1379"/>
      <c r="AG35" s="1379"/>
      <c r="AH35" s="1379"/>
      <c r="AI35" s="1379"/>
      <c r="AJ35" s="1379"/>
      <c r="AK35" s="1379"/>
      <c r="AL35" s="1379"/>
      <c r="AM35" s="1379"/>
      <c r="AN35" s="1379"/>
      <c r="AO35" s="1379"/>
      <c r="AP35" s="1379"/>
      <c r="AQ35" s="1379"/>
      <c r="AR35" s="1379"/>
      <c r="AS35" s="1379"/>
      <c r="AT35" s="1379"/>
      <c r="AU35" s="1379"/>
      <c r="AV35" s="1379"/>
      <c r="AW35" s="1380"/>
      <c r="AX35" s="17"/>
    </row>
    <row r="36" spans="1:50" ht="21.75" customHeight="1">
      <c r="A36" s="1429"/>
      <c r="B36" s="1378"/>
      <c r="C36" s="1379"/>
      <c r="D36" s="1379"/>
      <c r="E36" s="1379"/>
      <c r="F36" s="1379"/>
      <c r="G36" s="1379"/>
      <c r="H36" s="1379"/>
      <c r="I36" s="1379"/>
      <c r="J36" s="1379"/>
      <c r="K36" s="1379"/>
      <c r="L36" s="1379"/>
      <c r="M36" s="1379"/>
      <c r="N36" s="1379"/>
      <c r="O36" s="1379"/>
      <c r="P36" s="1379"/>
      <c r="Q36" s="1379"/>
      <c r="R36" s="1379"/>
      <c r="S36" s="1379"/>
      <c r="T36" s="1379"/>
      <c r="U36" s="1379"/>
      <c r="V36" s="1379"/>
      <c r="W36" s="1379"/>
      <c r="X36" s="1379"/>
      <c r="Y36" s="1379"/>
      <c r="Z36" s="1379"/>
      <c r="AA36" s="1379"/>
      <c r="AB36" s="1379"/>
      <c r="AC36" s="1379"/>
      <c r="AD36" s="1379"/>
      <c r="AE36" s="1379"/>
      <c r="AF36" s="1379"/>
      <c r="AG36" s="1379"/>
      <c r="AH36" s="1379"/>
      <c r="AI36" s="1379"/>
      <c r="AJ36" s="1379"/>
      <c r="AK36" s="1379"/>
      <c r="AL36" s="1379"/>
      <c r="AM36" s="1379"/>
      <c r="AN36" s="1379"/>
      <c r="AO36" s="1379"/>
      <c r="AP36" s="1379"/>
      <c r="AQ36" s="1379"/>
      <c r="AR36" s="1379"/>
      <c r="AS36" s="1379"/>
      <c r="AT36" s="1379"/>
      <c r="AU36" s="1379"/>
      <c r="AV36" s="1379"/>
      <c r="AW36" s="1380"/>
      <c r="AX36" s="17"/>
    </row>
    <row r="37" spans="1:50" ht="21.75" customHeight="1" thickBot="1">
      <c r="A37" s="1429"/>
      <c r="B37" s="1393"/>
      <c r="C37" s="1394"/>
      <c r="D37" s="1394"/>
      <c r="E37" s="1394"/>
      <c r="F37" s="1394"/>
      <c r="G37" s="1394"/>
      <c r="H37" s="1394"/>
      <c r="I37" s="1394"/>
      <c r="J37" s="1394"/>
      <c r="K37" s="1394"/>
      <c r="L37" s="1394"/>
      <c r="M37" s="1394"/>
      <c r="N37" s="1394"/>
      <c r="O37" s="1394"/>
      <c r="P37" s="1394"/>
      <c r="Q37" s="1394"/>
      <c r="R37" s="1394"/>
      <c r="S37" s="1394"/>
      <c r="T37" s="1394"/>
      <c r="U37" s="1394"/>
      <c r="V37" s="1394"/>
      <c r="W37" s="1394"/>
      <c r="X37" s="1394"/>
      <c r="Y37" s="1394"/>
      <c r="Z37" s="1394"/>
      <c r="AA37" s="1394"/>
      <c r="AB37" s="1394"/>
      <c r="AC37" s="1394"/>
      <c r="AD37" s="1394"/>
      <c r="AE37" s="1394"/>
      <c r="AF37" s="1394"/>
      <c r="AG37" s="1394"/>
      <c r="AH37" s="1394"/>
      <c r="AI37" s="1394"/>
      <c r="AJ37" s="1394"/>
      <c r="AK37" s="1394"/>
      <c r="AL37" s="1394"/>
      <c r="AM37" s="1394"/>
      <c r="AN37" s="1394"/>
      <c r="AO37" s="1394"/>
      <c r="AP37" s="1394"/>
      <c r="AQ37" s="1394"/>
      <c r="AR37" s="1394"/>
      <c r="AS37" s="1394"/>
      <c r="AT37" s="1394"/>
      <c r="AU37" s="1394"/>
      <c r="AV37" s="1394"/>
      <c r="AW37" s="1395"/>
      <c r="AX37" s="17"/>
    </row>
    <row r="38" spans="1:50" s="204" customFormat="1" ht="27" customHeight="1" thickBot="1">
      <c r="A38" s="1430"/>
      <c r="B38" s="297"/>
      <c r="C38" s="298"/>
      <c r="D38" s="298"/>
      <c r="E38" s="298"/>
      <c r="F38" s="298"/>
      <c r="G38" s="298"/>
      <c r="H38" s="298"/>
      <c r="I38" s="298"/>
      <c r="J38" s="298"/>
      <c r="K38" s="298"/>
      <c r="L38" s="298"/>
      <c r="M38" s="298"/>
      <c r="N38" s="298"/>
      <c r="O38" s="1400"/>
      <c r="P38" s="1400"/>
      <c r="Q38" s="1400"/>
      <c r="R38" s="1400"/>
      <c r="S38" s="1401" t="s">
        <v>169</v>
      </c>
      <c r="T38" s="1401"/>
      <c r="U38" s="1401"/>
      <c r="V38" s="1401"/>
      <c r="W38" s="1401"/>
      <c r="X38" s="1401"/>
      <c r="Y38" s="1401"/>
      <c r="Z38" s="1401"/>
      <c r="AA38" s="1401"/>
      <c r="AB38" s="1375" t="s">
        <v>60</v>
      </c>
      <c r="AC38" s="1375"/>
      <c r="AD38" s="1375"/>
      <c r="AE38" s="1375"/>
      <c r="AF38" s="1375"/>
      <c r="AG38" s="1375"/>
      <c r="AH38" s="1375"/>
      <c r="AI38" s="1392"/>
      <c r="AJ38" s="1392"/>
      <c r="AK38" s="1392"/>
      <c r="AL38" s="1392"/>
      <c r="AM38" s="1392"/>
      <c r="AN38" s="1392"/>
      <c r="AO38" s="1392"/>
      <c r="AP38" s="1392"/>
      <c r="AQ38" s="1392"/>
      <c r="AR38" s="1392"/>
      <c r="AS38" s="1392"/>
      <c r="AT38" s="1392"/>
      <c r="AU38" s="1392"/>
      <c r="AV38" s="1392"/>
      <c r="AW38" s="202" t="s">
        <v>126</v>
      </c>
      <c r="AX38" s="203"/>
    </row>
    <row r="39" spans="1:50" ht="24.95" customHeight="1">
      <c r="A39" s="205"/>
      <c r="B39" s="17"/>
      <c r="C39" s="17"/>
      <c r="D39" s="17"/>
      <c r="E39" s="17"/>
      <c r="F39" s="17"/>
      <c r="G39" s="17"/>
      <c r="H39" s="17"/>
      <c r="I39" s="17"/>
      <c r="J39" s="206"/>
      <c r="K39" s="206"/>
      <c r="L39" s="206"/>
      <c r="M39" s="1376" t="s">
        <v>125</v>
      </c>
      <c r="N39" s="1376"/>
      <c r="O39" s="1376"/>
      <c r="P39" s="1376"/>
      <c r="Q39" s="1376"/>
      <c r="R39" s="1376"/>
      <c r="S39" s="1376"/>
      <c r="T39" s="1376"/>
      <c r="U39" s="1376"/>
      <c r="V39" s="1376"/>
      <c r="W39" s="1376"/>
      <c r="X39" s="1376"/>
      <c r="Y39" s="1376"/>
      <c r="Z39" s="1376"/>
      <c r="AA39" s="1376"/>
      <c r="AB39" s="1376"/>
      <c r="AC39" s="1376"/>
      <c r="AD39" s="1376"/>
      <c r="AE39" s="1376"/>
      <c r="AF39" s="1376"/>
      <c r="AG39" s="1376"/>
      <c r="AH39" s="1376"/>
      <c r="AI39" s="1376"/>
      <c r="AJ39" s="1376"/>
      <c r="AK39" s="1376"/>
      <c r="AL39" s="1376"/>
      <c r="AM39" s="1376"/>
      <c r="AN39" s="1376"/>
      <c r="AO39" s="1376"/>
      <c r="AP39" s="1376"/>
      <c r="AQ39" s="1376"/>
      <c r="AR39" s="1376"/>
      <c r="AS39" s="1376"/>
      <c r="AT39" s="1376"/>
      <c r="AU39" s="1376"/>
      <c r="AV39" s="1376"/>
      <c r="AW39" s="1376"/>
      <c r="AX39" s="17"/>
    </row>
    <row r="40" spans="1:50" ht="24.95" customHeight="1">
      <c r="A40" s="205"/>
      <c r="B40" s="17"/>
      <c r="C40" s="17"/>
      <c r="D40" s="17"/>
      <c r="E40" s="17"/>
      <c r="F40" s="17"/>
      <c r="G40" s="17"/>
      <c r="H40" s="17"/>
      <c r="I40" s="17"/>
      <c r="J40" s="206"/>
      <c r="K40" s="206"/>
      <c r="L40" s="206"/>
      <c r="M40" s="1377"/>
      <c r="N40" s="1377"/>
      <c r="O40" s="1377"/>
      <c r="P40" s="1377"/>
      <c r="Q40" s="1377"/>
      <c r="R40" s="1377"/>
      <c r="S40" s="1377"/>
      <c r="T40" s="1377"/>
      <c r="U40" s="1377"/>
      <c r="V40" s="1377"/>
      <c r="W40" s="1377"/>
      <c r="X40" s="1377"/>
      <c r="Y40" s="1377"/>
      <c r="Z40" s="1377"/>
      <c r="AA40" s="1377"/>
      <c r="AB40" s="1377"/>
      <c r="AC40" s="1377"/>
      <c r="AD40" s="1377"/>
      <c r="AE40" s="1377"/>
      <c r="AF40" s="1377"/>
      <c r="AG40" s="1377"/>
      <c r="AH40" s="1377"/>
      <c r="AI40" s="1377"/>
      <c r="AJ40" s="1377"/>
      <c r="AK40" s="1377"/>
      <c r="AL40" s="1377"/>
      <c r="AM40" s="1377"/>
      <c r="AN40" s="1377"/>
      <c r="AO40" s="1377"/>
      <c r="AP40" s="1377"/>
      <c r="AQ40" s="1377"/>
      <c r="AR40" s="1377"/>
      <c r="AS40" s="1377"/>
      <c r="AT40" s="1377"/>
      <c r="AU40" s="1377"/>
      <c r="AV40" s="1377"/>
      <c r="AW40" s="1377"/>
      <c r="AX40" s="207"/>
    </row>
    <row r="41" spans="1:50" ht="12">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S41" s="5" t="s">
        <v>279</v>
      </c>
      <c r="AU41" s="17"/>
      <c r="AV41" s="17"/>
      <c r="AW41" s="17"/>
      <c r="AX41" s="17"/>
    </row>
    <row r="42" spans="1:50" ht="12">
      <c r="B42" s="17"/>
      <c r="C42" s="17"/>
      <c r="D42" s="17"/>
      <c r="E42" s="17"/>
      <c r="F42" s="17"/>
      <c r="G42" s="17"/>
      <c r="H42" s="17"/>
      <c r="I42" s="17"/>
      <c r="J42" s="17"/>
      <c r="K42" s="17"/>
      <c r="L42" s="17"/>
      <c r="M42" s="17"/>
      <c r="N42" s="17"/>
      <c r="O42" s="17"/>
      <c r="P42" s="17"/>
      <c r="Q42" s="17"/>
      <c r="R42" s="17"/>
      <c r="S42" s="17"/>
      <c r="T42" s="17"/>
      <c r="U42" s="17"/>
      <c r="AX42" s="17"/>
    </row>
    <row r="43" spans="1:50" ht="12">
      <c r="B43" s="17"/>
      <c r="C43" s="17"/>
      <c r="D43" s="17"/>
      <c r="E43" s="17"/>
      <c r="F43" s="17"/>
      <c r="G43" s="17"/>
      <c r="H43" s="17"/>
      <c r="I43" s="17"/>
      <c r="J43" s="17"/>
      <c r="K43" s="17"/>
      <c r="L43" s="17"/>
      <c r="M43" s="17"/>
      <c r="N43" s="17"/>
      <c r="O43" s="17"/>
      <c r="P43" s="17"/>
      <c r="Q43" s="17"/>
      <c r="R43" s="17"/>
      <c r="S43" s="17"/>
      <c r="T43" s="17"/>
      <c r="U43" s="17"/>
    </row>
  </sheetData>
  <sheetProtection sheet="1" objects="1" scenarios="1" selectLockedCells="1"/>
  <mergeCells count="75">
    <mergeCell ref="A1:AW1"/>
    <mergeCell ref="B4:H4"/>
    <mergeCell ref="I4:AB4"/>
    <mergeCell ref="AC4:AH4"/>
    <mergeCell ref="AI4:AW4"/>
    <mergeCell ref="A4:A5"/>
    <mergeCell ref="AL2:AW2"/>
    <mergeCell ref="AI5:AW5"/>
    <mergeCell ref="B5:H5"/>
    <mergeCell ref="I5:AB5"/>
    <mergeCell ref="AC5:AH5"/>
    <mergeCell ref="P13:X13"/>
    <mergeCell ref="B11:H11"/>
    <mergeCell ref="I11:Y11"/>
    <mergeCell ref="AG13:AJ13"/>
    <mergeCell ref="AG11:AR11"/>
    <mergeCell ref="AN13:AV13"/>
    <mergeCell ref="B13:H13"/>
    <mergeCell ref="AU7:AW8"/>
    <mergeCell ref="AS11:AW11"/>
    <mergeCell ref="B8:H8"/>
    <mergeCell ref="B9:H10"/>
    <mergeCell ref="J9:M9"/>
    <mergeCell ref="Z11:AF11"/>
    <mergeCell ref="AK9:AW10"/>
    <mergeCell ref="AI7:AT8"/>
    <mergeCell ref="AC7:AH8"/>
    <mergeCell ref="A24:A38"/>
    <mergeCell ref="C30:AB30"/>
    <mergeCell ref="A7:A13"/>
    <mergeCell ref="B7:H7"/>
    <mergeCell ref="I7:Y7"/>
    <mergeCell ref="Z7:AB8"/>
    <mergeCell ref="B26:B27"/>
    <mergeCell ref="I8:W8"/>
    <mergeCell ref="X8:Y8"/>
    <mergeCell ref="B36:AW36"/>
    <mergeCell ref="B24:I25"/>
    <mergeCell ref="J24:AW24"/>
    <mergeCell ref="AC29:AG29"/>
    <mergeCell ref="AH27:AL27"/>
    <mergeCell ref="B12:H12"/>
    <mergeCell ref="I12:Y12"/>
    <mergeCell ref="O38:R38"/>
    <mergeCell ref="S38:AA38"/>
    <mergeCell ref="N9:AH10"/>
    <mergeCell ref="AM27:AV27"/>
    <mergeCell ref="C26:AB27"/>
    <mergeCell ref="AC26:AG27"/>
    <mergeCell ref="AC30:AG30"/>
    <mergeCell ref="AH30:AW30"/>
    <mergeCell ref="AH28:AW28"/>
    <mergeCell ref="AI9:AJ10"/>
    <mergeCell ref="Z12:AE12"/>
    <mergeCell ref="AF12:AJ12"/>
    <mergeCell ref="Z13:AF13"/>
    <mergeCell ref="AK12:AL12"/>
    <mergeCell ref="I13:L13"/>
    <mergeCell ref="M13:O13"/>
    <mergeCell ref="AM12:AQ12"/>
    <mergeCell ref="AB38:AH38"/>
    <mergeCell ref="M39:AW40"/>
    <mergeCell ref="B33:AW33"/>
    <mergeCell ref="B34:AW34"/>
    <mergeCell ref="B35:AW35"/>
    <mergeCell ref="AK13:AM13"/>
    <mergeCell ref="AH26:AL26"/>
    <mergeCell ref="AM26:AV26"/>
    <mergeCell ref="AC28:AG28"/>
    <mergeCell ref="B31:AW31"/>
    <mergeCell ref="AI38:AV38"/>
    <mergeCell ref="B37:AW37"/>
    <mergeCell ref="B32:AW32"/>
    <mergeCell ref="AH29:AW29"/>
    <mergeCell ref="AR12:AV12"/>
  </mergeCells>
  <phoneticPr fontId="6"/>
  <dataValidations count="6">
    <dataValidation type="list" allowBlank="1" showInputMessage="1" showErrorMessage="1" sqref="I12:Y12">
      <formula1>"歩行,杖,車いす,ストレッチャー"</formula1>
    </dataValidation>
    <dataValidation type="list" allowBlank="1" showInputMessage="1" showErrorMessage="1" sqref="AD28:AG30 AC26 AC28:AC30">
      <formula1>"いいえ,はい"</formula1>
    </dataValidation>
    <dataValidation type="list" allowBlank="1" showInputMessage="1" showErrorMessage="1" sqref="I13:L13 AG13:AJ13">
      <formula1>"無,有"</formula1>
    </dataValidation>
    <dataValidation type="list" allowBlank="1" showInputMessage="1" showErrorMessage="1" sqref="Z7">
      <formula1>"男,女"</formula1>
    </dataValidation>
    <dataValidation imeMode="fullKatakana" allowBlank="1" showInputMessage="1" showErrorMessage="1" sqref="I7:Y7"/>
    <dataValidation imeMode="hiragana" allowBlank="1" showInputMessage="1" showErrorMessage="1" sqref="I8:W8"/>
  </dataValidations>
  <printOptions horizontalCentered="1" verticalCentered="1"/>
  <pageMargins left="0.15748031496062992" right="0.15748031496062992" top="0.15748031496062992" bottom="0.19685039370078741" header="0.15748031496062992" footer="0.15748031496062992"/>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98" r:id="rId4" name="Check Box 10">
              <controlPr locked="0" defaultSize="0" autoFill="0" autoLine="0" autoPict="0">
                <anchor moveWithCells="1">
                  <from>
                    <xdr:col>15</xdr:col>
                    <xdr:colOff>142875</xdr:colOff>
                    <xdr:row>37</xdr:row>
                    <xdr:rowOff>133350</xdr:rowOff>
                  </from>
                  <to>
                    <xdr:col>18</xdr:col>
                    <xdr:colOff>0</xdr:colOff>
                    <xdr:row>37</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AL55"/>
  <sheetViews>
    <sheetView topLeftCell="A16" zoomScale="90" zoomScaleNormal="90" workbookViewId="0">
      <selection activeCell="AH24" sqref="AH24:AK25"/>
    </sheetView>
  </sheetViews>
  <sheetFormatPr defaultColWidth="2.625" defaultRowHeight="15"/>
  <cols>
    <col min="1" max="1" width="2.75" style="266" customWidth="1"/>
    <col min="2" max="2" width="2.625" style="266" customWidth="1"/>
    <col min="3" max="3" width="2" style="266" customWidth="1"/>
    <col min="4" max="15" width="2.625" style="266" customWidth="1"/>
    <col min="16" max="16" width="2.5" style="266" customWidth="1"/>
    <col min="17" max="16384" width="2.625" style="266"/>
  </cols>
  <sheetData>
    <row r="1" spans="1:38" ht="18" customHeight="1">
      <c r="A1" s="1523" t="s">
        <v>46</v>
      </c>
      <c r="B1" s="1523"/>
      <c r="C1" s="1523"/>
      <c r="D1" s="1523"/>
      <c r="E1" s="1523"/>
      <c r="F1" s="1523"/>
      <c r="G1" s="1523"/>
      <c r="H1" s="1523"/>
      <c r="I1" s="1523"/>
      <c r="J1" s="1523"/>
      <c r="K1" s="1523"/>
      <c r="L1" s="1523"/>
      <c r="M1" s="1523"/>
      <c r="N1" s="1523"/>
      <c r="O1" s="1523"/>
      <c r="P1" s="1523"/>
      <c r="Q1" s="1523"/>
      <c r="R1" s="1523"/>
      <c r="S1" s="1523"/>
      <c r="T1" s="1523"/>
      <c r="U1" s="1523"/>
      <c r="V1" s="1523"/>
      <c r="W1" s="1523"/>
      <c r="X1" s="1523"/>
      <c r="Y1" s="1523"/>
      <c r="Z1" s="1523"/>
      <c r="AA1" s="1523"/>
      <c r="AB1" s="1523"/>
      <c r="AC1" s="1523"/>
      <c r="AD1" s="1523"/>
      <c r="AE1" s="1523"/>
      <c r="AF1" s="1523"/>
      <c r="AG1" s="1523"/>
      <c r="AH1" s="1523"/>
      <c r="AI1" s="1523"/>
      <c r="AJ1" s="1523"/>
      <c r="AK1" s="1523"/>
      <c r="AL1" s="1523"/>
    </row>
    <row r="2" spans="1:38" ht="18" customHeight="1">
      <c r="A2" s="1523"/>
      <c r="B2" s="1523"/>
      <c r="C2" s="1523"/>
      <c r="D2" s="1523"/>
      <c r="E2" s="1523"/>
      <c r="F2" s="1523"/>
      <c r="G2" s="1523"/>
      <c r="H2" s="1523"/>
      <c r="I2" s="1523"/>
      <c r="J2" s="1523"/>
      <c r="K2" s="1523"/>
      <c r="L2" s="1523"/>
      <c r="M2" s="1523"/>
      <c r="N2" s="1523"/>
      <c r="O2" s="1523"/>
      <c r="P2" s="1523"/>
      <c r="Q2" s="1523"/>
      <c r="R2" s="1523"/>
      <c r="S2" s="1523"/>
      <c r="T2" s="1523"/>
      <c r="U2" s="1523"/>
      <c r="V2" s="1523"/>
      <c r="W2" s="1523"/>
      <c r="X2" s="1523"/>
      <c r="Y2" s="1523"/>
      <c r="Z2" s="1523"/>
      <c r="AA2" s="1523"/>
      <c r="AB2" s="1523"/>
      <c r="AC2" s="1523"/>
      <c r="AD2" s="1523"/>
      <c r="AE2" s="1523"/>
      <c r="AF2" s="1523"/>
      <c r="AG2" s="1523"/>
      <c r="AH2" s="1523"/>
      <c r="AI2" s="1523"/>
      <c r="AJ2" s="1523"/>
      <c r="AK2" s="1523"/>
      <c r="AL2" s="1523"/>
    </row>
    <row r="4" spans="1:38" ht="13.5" customHeight="1">
      <c r="M4" s="267" t="s">
        <v>45</v>
      </c>
    </row>
    <row r="5" spans="1:38" ht="19.5">
      <c r="I5" s="268"/>
    </row>
    <row r="6" spans="1:38" ht="19.5">
      <c r="V6" s="269"/>
      <c r="Y6" s="270" t="s">
        <v>11</v>
      </c>
      <c r="Z6" s="270"/>
      <c r="AA6" s="270"/>
      <c r="AB6" s="1554">
        <f ca="1">TODAY()</f>
        <v>45903</v>
      </c>
      <c r="AC6" s="1554"/>
      <c r="AD6" s="1554"/>
      <c r="AE6" s="1554"/>
      <c r="AF6" s="1554"/>
      <c r="AG6" s="1554"/>
      <c r="AH6" s="1554"/>
      <c r="AI6" s="1554"/>
      <c r="AJ6" s="1554"/>
    </row>
    <row r="7" spans="1:38">
      <c r="B7" s="1535" t="s">
        <v>43</v>
      </c>
      <c r="C7" s="1535"/>
      <c r="D7" s="1535"/>
      <c r="E7" s="1535"/>
      <c r="F7" s="1535"/>
      <c r="G7" s="1535"/>
      <c r="H7" s="1552"/>
      <c r="I7" s="1552"/>
      <c r="J7" s="1552"/>
      <c r="K7" s="1552"/>
      <c r="L7" s="1552"/>
      <c r="M7" s="1552"/>
      <c r="N7" s="1552"/>
      <c r="O7" s="1552"/>
      <c r="P7" s="1552"/>
      <c r="Q7" s="1552"/>
      <c r="R7" s="1552"/>
      <c r="S7" s="1552"/>
      <c r="T7" s="1552"/>
      <c r="U7" s="1552"/>
      <c r="V7" s="1552"/>
      <c r="W7" s="1552"/>
      <c r="X7" s="1552"/>
      <c r="Y7" s="1552"/>
      <c r="Z7" s="1552"/>
      <c r="AA7" s="1552"/>
      <c r="AB7" s="1552"/>
      <c r="AC7" s="1552"/>
      <c r="AD7" s="1552"/>
      <c r="AE7" s="1552"/>
      <c r="AF7" s="1552"/>
      <c r="AG7" s="1552"/>
      <c r="AH7" s="1552"/>
      <c r="AI7" s="1552"/>
      <c r="AJ7" s="1552"/>
      <c r="AK7" s="1552"/>
      <c r="AL7" s="1552"/>
    </row>
    <row r="8" spans="1:38">
      <c r="B8" s="1535"/>
      <c r="C8" s="1535"/>
      <c r="D8" s="1535"/>
      <c r="E8" s="1535"/>
      <c r="F8" s="1535"/>
      <c r="G8" s="1535"/>
      <c r="H8" s="1552"/>
      <c r="I8" s="1552"/>
      <c r="J8" s="1552"/>
      <c r="K8" s="1552"/>
      <c r="L8" s="1552"/>
      <c r="M8" s="1552"/>
      <c r="N8" s="1552"/>
      <c r="O8" s="1552"/>
      <c r="P8" s="1552"/>
      <c r="Q8" s="1552"/>
      <c r="R8" s="1552"/>
      <c r="S8" s="1552"/>
      <c r="T8" s="1552"/>
      <c r="U8" s="1552"/>
      <c r="V8" s="1552"/>
      <c r="W8" s="1552"/>
      <c r="X8" s="1552"/>
      <c r="Y8" s="1552"/>
      <c r="Z8" s="1552"/>
      <c r="AA8" s="1552"/>
      <c r="AB8" s="1552"/>
      <c r="AC8" s="1552"/>
      <c r="AD8" s="1552"/>
      <c r="AE8" s="1552"/>
      <c r="AF8" s="1552"/>
      <c r="AG8" s="1552"/>
      <c r="AH8" s="1552"/>
      <c r="AI8" s="1552"/>
      <c r="AJ8" s="1552"/>
      <c r="AK8" s="1552"/>
      <c r="AL8" s="1552"/>
    </row>
    <row r="9" spans="1:38">
      <c r="B9" s="1551"/>
      <c r="C9" s="1551"/>
      <c r="D9" s="1551"/>
      <c r="E9" s="1551"/>
      <c r="F9" s="1551"/>
      <c r="G9" s="1551"/>
      <c r="H9" s="1552"/>
      <c r="I9" s="1552"/>
      <c r="J9" s="1552"/>
      <c r="K9" s="1552"/>
      <c r="L9" s="1552"/>
      <c r="M9" s="1552"/>
      <c r="N9" s="1552"/>
      <c r="O9" s="1552"/>
      <c r="P9" s="1552"/>
      <c r="Q9" s="1552"/>
      <c r="R9" s="1552"/>
      <c r="S9" s="1552"/>
      <c r="T9" s="1552"/>
      <c r="U9" s="1552"/>
      <c r="V9" s="1552"/>
      <c r="W9" s="1552"/>
      <c r="X9" s="1552"/>
      <c r="Y9" s="1552"/>
      <c r="Z9" s="1552"/>
      <c r="AA9" s="1552"/>
      <c r="AB9" s="1552"/>
      <c r="AC9" s="1552"/>
      <c r="AD9" s="1552"/>
      <c r="AE9" s="1552"/>
      <c r="AF9" s="1552"/>
      <c r="AG9" s="1552"/>
      <c r="AH9" s="1552"/>
      <c r="AI9" s="1552"/>
      <c r="AJ9" s="1552"/>
      <c r="AK9" s="1552"/>
      <c r="AL9" s="1552"/>
    </row>
    <row r="10" spans="1:38">
      <c r="B10" s="1550" t="s">
        <v>5</v>
      </c>
      <c r="C10" s="1550"/>
      <c r="D10" s="1550"/>
      <c r="E10" s="1550"/>
      <c r="F10" s="1550"/>
      <c r="G10" s="1550"/>
      <c r="H10" s="1541"/>
      <c r="I10" s="1542"/>
      <c r="J10" s="1542"/>
      <c r="K10" s="1542"/>
      <c r="L10" s="1542"/>
      <c r="M10" s="1542"/>
      <c r="N10" s="1542"/>
      <c r="O10" s="1542"/>
      <c r="P10" s="1542"/>
      <c r="Q10" s="1542"/>
      <c r="R10" s="1542"/>
      <c r="S10" s="1542"/>
      <c r="T10" s="1542"/>
      <c r="U10" s="1542"/>
      <c r="V10" s="1542"/>
      <c r="W10" s="1542"/>
      <c r="X10" s="1542"/>
      <c r="Y10" s="1542"/>
      <c r="Z10" s="1542"/>
      <c r="AA10" s="1542"/>
      <c r="AB10" s="1542"/>
      <c r="AC10" s="1542"/>
      <c r="AD10" s="1542"/>
      <c r="AE10" s="1542"/>
      <c r="AF10" s="1542"/>
      <c r="AG10" s="1542"/>
      <c r="AH10" s="1542"/>
      <c r="AI10" s="1542"/>
      <c r="AJ10" s="1542"/>
      <c r="AK10" s="1542"/>
      <c r="AL10" s="1543"/>
    </row>
    <row r="11" spans="1:38">
      <c r="B11" s="1550"/>
      <c r="C11" s="1550"/>
      <c r="D11" s="1550"/>
      <c r="E11" s="1550"/>
      <c r="F11" s="1550"/>
      <c r="G11" s="1550"/>
      <c r="H11" s="1544"/>
      <c r="I11" s="1545"/>
      <c r="J11" s="1545"/>
      <c r="K11" s="1545"/>
      <c r="L11" s="1545"/>
      <c r="M11" s="1545"/>
      <c r="N11" s="1545"/>
      <c r="O11" s="1545"/>
      <c r="P11" s="1545"/>
      <c r="Q11" s="1545"/>
      <c r="R11" s="1545"/>
      <c r="S11" s="1545"/>
      <c r="T11" s="1545"/>
      <c r="U11" s="1545"/>
      <c r="V11" s="1545"/>
      <c r="W11" s="1545"/>
      <c r="X11" s="1545"/>
      <c r="Y11" s="1545"/>
      <c r="Z11" s="1545"/>
      <c r="AA11" s="1545"/>
      <c r="AB11" s="1545"/>
      <c r="AC11" s="1545"/>
      <c r="AD11" s="1545"/>
      <c r="AE11" s="1545"/>
      <c r="AF11" s="1545"/>
      <c r="AG11" s="1545"/>
      <c r="AH11" s="1545"/>
      <c r="AI11" s="1545"/>
      <c r="AJ11" s="1545"/>
      <c r="AK11" s="1545"/>
      <c r="AL11" s="1546"/>
    </row>
    <row r="12" spans="1:38">
      <c r="B12" s="1550"/>
      <c r="C12" s="1550"/>
      <c r="D12" s="1550"/>
      <c r="E12" s="1550"/>
      <c r="F12" s="1550"/>
      <c r="G12" s="1550"/>
      <c r="H12" s="1547"/>
      <c r="I12" s="1548"/>
      <c r="J12" s="1548"/>
      <c r="K12" s="1548"/>
      <c r="L12" s="1548"/>
      <c r="M12" s="1548"/>
      <c r="N12" s="1548"/>
      <c r="O12" s="1548"/>
      <c r="P12" s="1548"/>
      <c r="Q12" s="1548"/>
      <c r="R12" s="1548"/>
      <c r="S12" s="1548"/>
      <c r="T12" s="1548"/>
      <c r="U12" s="1548"/>
      <c r="V12" s="1548"/>
      <c r="W12" s="1548"/>
      <c r="X12" s="1548"/>
      <c r="Y12" s="1548"/>
      <c r="Z12" s="1548"/>
      <c r="AA12" s="1548"/>
      <c r="AB12" s="1548"/>
      <c r="AC12" s="1548"/>
      <c r="AD12" s="1548"/>
      <c r="AE12" s="1548"/>
      <c r="AF12" s="1548"/>
      <c r="AG12" s="1548"/>
      <c r="AH12" s="1548"/>
      <c r="AI12" s="1548"/>
      <c r="AJ12" s="1548"/>
      <c r="AK12" s="1548"/>
      <c r="AL12" s="1549"/>
    </row>
    <row r="13" spans="1:38" ht="13.5" customHeight="1">
      <c r="B13" s="1550" t="s">
        <v>6</v>
      </c>
      <c r="C13" s="1550"/>
      <c r="D13" s="1550"/>
      <c r="E13" s="1550"/>
      <c r="F13" s="1550"/>
      <c r="G13" s="1550"/>
      <c r="H13" s="1534"/>
      <c r="I13" s="1534"/>
      <c r="J13" s="1534"/>
      <c r="K13" s="1534"/>
      <c r="L13" s="1534"/>
      <c r="M13" s="1534"/>
      <c r="N13" s="1534"/>
      <c r="O13" s="1534"/>
      <c r="P13" s="1534"/>
      <c r="Q13" s="1534"/>
      <c r="R13" s="1534"/>
      <c r="S13" s="1534"/>
      <c r="T13" s="1534"/>
      <c r="U13" s="1534"/>
      <c r="V13" s="1534"/>
      <c r="W13" s="1534"/>
      <c r="X13" s="1534"/>
      <c r="Y13" s="1534"/>
      <c r="Z13" s="1534"/>
      <c r="AA13" s="1534"/>
      <c r="AB13" s="1534"/>
      <c r="AC13" s="1534"/>
      <c r="AD13" s="1534"/>
      <c r="AE13" s="1534"/>
      <c r="AF13" s="1534"/>
      <c r="AG13" s="1534"/>
      <c r="AH13" s="1534"/>
      <c r="AI13" s="1534"/>
      <c r="AJ13" s="1534"/>
      <c r="AK13" s="1534"/>
      <c r="AL13" s="1534"/>
    </row>
    <row r="14" spans="1:38" ht="13.5" customHeight="1">
      <c r="B14" s="1550"/>
      <c r="C14" s="1550"/>
      <c r="D14" s="1550"/>
      <c r="E14" s="1550"/>
      <c r="F14" s="1550"/>
      <c r="G14" s="1550"/>
      <c r="H14" s="1534"/>
      <c r="I14" s="1534"/>
      <c r="J14" s="1534"/>
      <c r="K14" s="1534"/>
      <c r="L14" s="1534"/>
      <c r="M14" s="1534"/>
      <c r="N14" s="1534"/>
      <c r="O14" s="1534"/>
      <c r="P14" s="1534"/>
      <c r="Q14" s="1534"/>
      <c r="R14" s="1534"/>
      <c r="S14" s="1534"/>
      <c r="T14" s="1534"/>
      <c r="U14" s="1534"/>
      <c r="V14" s="1534"/>
      <c r="W14" s="1534"/>
      <c r="X14" s="1534"/>
      <c r="Y14" s="1534"/>
      <c r="Z14" s="1534"/>
      <c r="AA14" s="1534"/>
      <c r="AB14" s="1534"/>
      <c r="AC14" s="1534"/>
      <c r="AD14" s="1534"/>
      <c r="AE14" s="1534"/>
      <c r="AF14" s="1534"/>
      <c r="AG14" s="1534"/>
      <c r="AH14" s="1534"/>
      <c r="AI14" s="1534"/>
      <c r="AJ14" s="1534"/>
      <c r="AK14" s="1534"/>
      <c r="AL14" s="1534"/>
    </row>
    <row r="15" spans="1:38" ht="13.5" customHeight="1">
      <c r="B15" s="1550"/>
      <c r="C15" s="1550"/>
      <c r="D15" s="1550"/>
      <c r="E15" s="1550"/>
      <c r="F15" s="1550"/>
      <c r="G15" s="1550"/>
      <c r="H15" s="1534"/>
      <c r="I15" s="1534"/>
      <c r="J15" s="1534"/>
      <c r="K15" s="1534"/>
      <c r="L15" s="1534"/>
      <c r="M15" s="1534"/>
      <c r="N15" s="1534"/>
      <c r="O15" s="1534"/>
      <c r="P15" s="1534"/>
      <c r="Q15" s="1534"/>
      <c r="R15" s="1534"/>
      <c r="S15" s="1534"/>
      <c r="T15" s="1534"/>
      <c r="U15" s="1534"/>
      <c r="V15" s="1534"/>
      <c r="W15" s="1534"/>
      <c r="X15" s="1534"/>
      <c r="Y15" s="1534"/>
      <c r="Z15" s="1534"/>
      <c r="AA15" s="1534"/>
      <c r="AB15" s="1534"/>
      <c r="AC15" s="1534"/>
      <c r="AD15" s="1534"/>
      <c r="AE15" s="1534"/>
      <c r="AF15" s="1534"/>
      <c r="AG15" s="1534"/>
      <c r="AH15" s="1534"/>
      <c r="AI15" s="1534"/>
      <c r="AJ15" s="1534"/>
      <c r="AK15" s="1534"/>
      <c r="AL15" s="1534"/>
    </row>
    <row r="16" spans="1:38" ht="13.5" customHeight="1">
      <c r="B16" s="1563" t="s">
        <v>7</v>
      </c>
      <c r="C16" s="1563"/>
      <c r="D16" s="1563"/>
      <c r="E16" s="1563"/>
      <c r="F16" s="1563"/>
      <c r="G16" s="1563"/>
      <c r="H16" s="1534"/>
      <c r="I16" s="1534"/>
      <c r="J16" s="1534"/>
      <c r="K16" s="1534"/>
      <c r="L16" s="1534"/>
      <c r="M16" s="1534"/>
      <c r="N16" s="1534"/>
      <c r="O16" s="1534"/>
      <c r="P16" s="1534"/>
      <c r="Q16" s="1534"/>
      <c r="R16" s="1534"/>
      <c r="S16" s="1534"/>
      <c r="T16" s="1534"/>
      <c r="U16" s="1535" t="s">
        <v>8</v>
      </c>
      <c r="V16" s="1535"/>
      <c r="W16" s="1535"/>
      <c r="X16" s="1535"/>
      <c r="Y16" s="1535"/>
      <c r="Z16" s="1535"/>
      <c r="AA16" s="1555"/>
      <c r="AB16" s="1556"/>
      <c r="AC16" s="1556"/>
      <c r="AD16" s="1556"/>
      <c r="AE16" s="1556"/>
      <c r="AF16" s="1556"/>
      <c r="AG16" s="1556"/>
      <c r="AH16" s="1556"/>
      <c r="AI16" s="1556"/>
      <c r="AJ16" s="1556"/>
      <c r="AK16" s="1556"/>
      <c r="AL16" s="271"/>
    </row>
    <row r="17" spans="2:38" ht="11.25" customHeight="1">
      <c r="B17" s="1535"/>
      <c r="C17" s="1535"/>
      <c r="D17" s="1535"/>
      <c r="E17" s="1535"/>
      <c r="F17" s="1535"/>
      <c r="G17" s="1535"/>
      <c r="H17" s="1534"/>
      <c r="I17" s="1534"/>
      <c r="J17" s="1534"/>
      <c r="K17" s="1534"/>
      <c r="L17" s="1534"/>
      <c r="M17" s="1534"/>
      <c r="N17" s="1534"/>
      <c r="O17" s="1534"/>
      <c r="P17" s="1534"/>
      <c r="Q17" s="1534"/>
      <c r="R17" s="1534"/>
      <c r="S17" s="1534"/>
      <c r="T17" s="1534"/>
      <c r="U17" s="1535"/>
      <c r="V17" s="1535"/>
      <c r="W17" s="1535"/>
      <c r="X17" s="1535"/>
      <c r="Y17" s="1535"/>
      <c r="Z17" s="1535"/>
      <c r="AA17" s="1559"/>
      <c r="AB17" s="1560"/>
      <c r="AC17" s="1560"/>
      <c r="AD17" s="1560"/>
      <c r="AE17" s="1560"/>
      <c r="AF17" s="1560"/>
      <c r="AG17" s="1560"/>
      <c r="AH17" s="1560"/>
      <c r="AI17" s="1560"/>
      <c r="AJ17" s="1560"/>
      <c r="AK17" s="1560"/>
      <c r="AL17" s="272"/>
    </row>
    <row r="18" spans="2:38" ht="11.25" customHeight="1">
      <c r="B18" s="1535"/>
      <c r="C18" s="1535"/>
      <c r="D18" s="1535"/>
      <c r="E18" s="1535"/>
      <c r="F18" s="1535"/>
      <c r="G18" s="1535"/>
      <c r="H18" s="1534"/>
      <c r="I18" s="1534"/>
      <c r="J18" s="1534"/>
      <c r="K18" s="1534"/>
      <c r="L18" s="1534"/>
      <c r="M18" s="1534"/>
      <c r="N18" s="1534"/>
      <c r="O18" s="1534"/>
      <c r="P18" s="1534"/>
      <c r="Q18" s="1534"/>
      <c r="R18" s="1534"/>
      <c r="S18" s="1534"/>
      <c r="T18" s="1534"/>
      <c r="U18" s="1535"/>
      <c r="V18" s="1535"/>
      <c r="W18" s="1535"/>
      <c r="X18" s="1535"/>
      <c r="Y18" s="1535"/>
      <c r="Z18" s="1535"/>
      <c r="AA18" s="1557"/>
      <c r="AB18" s="1558"/>
      <c r="AC18" s="1558"/>
      <c r="AD18" s="1558"/>
      <c r="AE18" s="1558"/>
      <c r="AF18" s="1558"/>
      <c r="AG18" s="1558"/>
      <c r="AH18" s="1558"/>
      <c r="AI18" s="1558"/>
      <c r="AJ18" s="1558"/>
      <c r="AK18" s="1558"/>
      <c r="AL18" s="273" t="s">
        <v>1</v>
      </c>
    </row>
    <row r="19" spans="2:38">
      <c r="F19" s="274"/>
      <c r="H19" s="275"/>
      <c r="I19" s="276"/>
      <c r="J19" s="276"/>
      <c r="K19" s="276"/>
      <c r="L19" s="276"/>
      <c r="M19" s="276"/>
      <c r="N19" s="276"/>
      <c r="O19" s="276"/>
      <c r="P19" s="276"/>
      <c r="Q19" s="276"/>
      <c r="R19" s="276"/>
      <c r="S19" s="276"/>
      <c r="T19" s="276"/>
      <c r="U19" s="276"/>
      <c r="V19" s="276"/>
      <c r="W19" s="276"/>
      <c r="X19" s="276"/>
      <c r="Y19" s="276"/>
      <c r="Z19" s="277"/>
    </row>
    <row r="22" spans="2:38" ht="12" customHeight="1">
      <c r="B22" s="1561" t="s">
        <v>20</v>
      </c>
      <c r="C22" s="1538"/>
      <c r="D22" s="1538"/>
      <c r="E22" s="1538"/>
      <c r="F22" s="1538"/>
      <c r="G22" s="1538"/>
      <c r="H22" s="1538"/>
      <c r="I22" s="1538"/>
      <c r="J22" s="1538"/>
      <c r="K22" s="1538"/>
      <c r="L22" s="1538"/>
      <c r="M22" s="1538"/>
      <c r="N22" s="1538"/>
      <c r="O22" s="1538"/>
      <c r="P22" s="1538"/>
      <c r="Q22" s="1538"/>
      <c r="R22" s="1538"/>
      <c r="S22" s="1538"/>
      <c r="T22" s="1538"/>
      <c r="U22" s="1538"/>
      <c r="V22" s="1538"/>
      <c r="W22" s="1538"/>
      <c r="X22" s="1538"/>
      <c r="Y22" s="1538"/>
      <c r="Z22" s="1538"/>
      <c r="AA22" s="1538"/>
      <c r="AB22" s="1538"/>
      <c r="AC22" s="1538"/>
      <c r="AD22" s="1538"/>
      <c r="AE22" s="1538"/>
      <c r="AF22" s="1538"/>
      <c r="AG22" s="1538"/>
      <c r="AH22" s="1537" t="s">
        <v>19</v>
      </c>
      <c r="AI22" s="1538"/>
      <c r="AJ22" s="1538"/>
      <c r="AK22" s="1538"/>
      <c r="AL22" s="1538"/>
    </row>
    <row r="23" spans="2:38" ht="12" customHeight="1">
      <c r="B23" s="1562"/>
      <c r="C23" s="1540"/>
      <c r="D23" s="1540"/>
      <c r="E23" s="1540"/>
      <c r="F23" s="1540"/>
      <c r="G23" s="1540"/>
      <c r="H23" s="1540"/>
      <c r="I23" s="1540"/>
      <c r="J23" s="1540"/>
      <c r="K23" s="1540"/>
      <c r="L23" s="1540"/>
      <c r="M23" s="1540"/>
      <c r="N23" s="1540"/>
      <c r="O23" s="1540"/>
      <c r="P23" s="1540"/>
      <c r="Q23" s="1540"/>
      <c r="R23" s="1540"/>
      <c r="S23" s="1540"/>
      <c r="T23" s="1540"/>
      <c r="U23" s="1540"/>
      <c r="V23" s="1540"/>
      <c r="W23" s="1540"/>
      <c r="X23" s="1540"/>
      <c r="Y23" s="1540"/>
      <c r="Z23" s="1540"/>
      <c r="AA23" s="1540"/>
      <c r="AB23" s="1540"/>
      <c r="AC23" s="1540"/>
      <c r="AD23" s="1540"/>
      <c r="AE23" s="1540"/>
      <c r="AF23" s="1540"/>
      <c r="AG23" s="1540"/>
      <c r="AH23" s="1539"/>
      <c r="AI23" s="1540"/>
      <c r="AJ23" s="1540"/>
      <c r="AK23" s="1540"/>
      <c r="AL23" s="1540"/>
    </row>
    <row r="24" spans="2:38" ht="18.75" customHeight="1">
      <c r="B24" s="1536" t="s">
        <v>68</v>
      </c>
      <c r="C24" s="1536"/>
      <c r="D24" s="1536"/>
      <c r="E24" s="1536"/>
      <c r="F24" s="1536"/>
      <c r="G24" s="1536"/>
      <c r="H24" s="1536"/>
      <c r="I24" s="1536"/>
      <c r="J24" s="1536"/>
      <c r="K24" s="1536"/>
      <c r="L24" s="1536"/>
      <c r="M24" s="1536"/>
      <c r="N24" s="1536"/>
      <c r="O24" s="1536"/>
      <c r="P24" s="1536"/>
      <c r="Q24" s="1536"/>
      <c r="R24" s="1536"/>
      <c r="S24" s="1536"/>
      <c r="T24" s="1536"/>
      <c r="U24" s="1536"/>
      <c r="V24" s="1536"/>
      <c r="W24" s="1536"/>
      <c r="X24" s="1536"/>
      <c r="Y24" s="1536"/>
      <c r="Z24" s="1536"/>
      <c r="AA24" s="1536"/>
      <c r="AB24" s="1536"/>
      <c r="AC24" s="1536"/>
      <c r="AD24" s="1536"/>
      <c r="AE24" s="1536"/>
      <c r="AF24" s="1536"/>
      <c r="AG24" s="1536"/>
      <c r="AH24" s="1555"/>
      <c r="AI24" s="1556"/>
      <c r="AJ24" s="1556"/>
      <c r="AK24" s="1556"/>
      <c r="AL24" s="271"/>
    </row>
    <row r="25" spans="2:38" ht="14.25" customHeight="1">
      <c r="B25" s="1536"/>
      <c r="C25" s="1536"/>
      <c r="D25" s="1536"/>
      <c r="E25" s="1536"/>
      <c r="F25" s="1536"/>
      <c r="G25" s="1536"/>
      <c r="H25" s="1536"/>
      <c r="I25" s="1536"/>
      <c r="J25" s="1536"/>
      <c r="K25" s="1536"/>
      <c r="L25" s="1536"/>
      <c r="M25" s="1536"/>
      <c r="N25" s="1536"/>
      <c r="O25" s="1536"/>
      <c r="P25" s="1536"/>
      <c r="Q25" s="1536"/>
      <c r="R25" s="1536"/>
      <c r="S25" s="1536"/>
      <c r="T25" s="1536"/>
      <c r="U25" s="1536"/>
      <c r="V25" s="1536"/>
      <c r="W25" s="1536"/>
      <c r="X25" s="1536"/>
      <c r="Y25" s="1536"/>
      <c r="Z25" s="1536"/>
      <c r="AA25" s="1536"/>
      <c r="AB25" s="1536"/>
      <c r="AC25" s="1536"/>
      <c r="AD25" s="1536"/>
      <c r="AE25" s="1536"/>
      <c r="AF25" s="1536"/>
      <c r="AG25" s="1536"/>
      <c r="AH25" s="1557"/>
      <c r="AI25" s="1558"/>
      <c r="AJ25" s="1558"/>
      <c r="AK25" s="1558"/>
      <c r="AL25" s="273" t="s">
        <v>18</v>
      </c>
    </row>
    <row r="26" spans="2:38" ht="18.75" customHeight="1">
      <c r="B26" s="1536" t="s">
        <v>69</v>
      </c>
      <c r="C26" s="1536"/>
      <c r="D26" s="1536"/>
      <c r="E26" s="1536"/>
      <c r="F26" s="1536"/>
      <c r="G26" s="1536"/>
      <c r="H26" s="1536"/>
      <c r="I26" s="1536"/>
      <c r="J26" s="1536"/>
      <c r="K26" s="1536"/>
      <c r="L26" s="1536"/>
      <c r="M26" s="1536"/>
      <c r="N26" s="1536"/>
      <c r="O26" s="1536"/>
      <c r="P26" s="1536"/>
      <c r="Q26" s="1536"/>
      <c r="R26" s="1536"/>
      <c r="S26" s="1536"/>
      <c r="T26" s="1536"/>
      <c r="U26" s="1536"/>
      <c r="V26" s="1536"/>
      <c r="W26" s="1536"/>
      <c r="X26" s="1536"/>
      <c r="Y26" s="1536"/>
      <c r="Z26" s="1536"/>
      <c r="AA26" s="1536"/>
      <c r="AB26" s="1536"/>
      <c r="AC26" s="1536"/>
      <c r="AD26" s="1536"/>
      <c r="AE26" s="1536"/>
      <c r="AF26" s="1536"/>
      <c r="AG26" s="1536"/>
      <c r="AH26" s="1555"/>
      <c r="AI26" s="1556"/>
      <c r="AJ26" s="1556"/>
      <c r="AK26" s="1556"/>
      <c r="AL26" s="271"/>
    </row>
    <row r="27" spans="2:38" ht="14.25" customHeight="1">
      <c r="B27" s="1536"/>
      <c r="C27" s="1536"/>
      <c r="D27" s="1536"/>
      <c r="E27" s="1536"/>
      <c r="F27" s="1536"/>
      <c r="G27" s="1536"/>
      <c r="H27" s="1536"/>
      <c r="I27" s="1536"/>
      <c r="J27" s="1536"/>
      <c r="K27" s="1536"/>
      <c r="L27" s="1536"/>
      <c r="M27" s="1536"/>
      <c r="N27" s="1536"/>
      <c r="O27" s="1536"/>
      <c r="P27" s="1536"/>
      <c r="Q27" s="1536"/>
      <c r="R27" s="1536"/>
      <c r="S27" s="1536"/>
      <c r="T27" s="1536"/>
      <c r="U27" s="1536"/>
      <c r="V27" s="1536"/>
      <c r="W27" s="1536"/>
      <c r="X27" s="1536"/>
      <c r="Y27" s="1536"/>
      <c r="Z27" s="1536"/>
      <c r="AA27" s="1536"/>
      <c r="AB27" s="1536"/>
      <c r="AC27" s="1536"/>
      <c r="AD27" s="1536"/>
      <c r="AE27" s="1536"/>
      <c r="AF27" s="1536"/>
      <c r="AG27" s="1536"/>
      <c r="AH27" s="1557"/>
      <c r="AI27" s="1558"/>
      <c r="AJ27" s="1558"/>
      <c r="AK27" s="1558"/>
      <c r="AL27" s="272" t="s">
        <v>18</v>
      </c>
    </row>
    <row r="28" spans="2:38" ht="18.75" customHeight="1">
      <c r="B28" s="1536" t="s">
        <v>70</v>
      </c>
      <c r="C28" s="1536"/>
      <c r="D28" s="1536"/>
      <c r="E28" s="1536"/>
      <c r="F28" s="1536"/>
      <c r="G28" s="1536"/>
      <c r="H28" s="1536"/>
      <c r="I28" s="1536"/>
      <c r="J28" s="1536"/>
      <c r="K28" s="1536"/>
      <c r="L28" s="1536"/>
      <c r="M28" s="1536"/>
      <c r="N28" s="1536"/>
      <c r="O28" s="1536"/>
      <c r="P28" s="1536"/>
      <c r="Q28" s="1536"/>
      <c r="R28" s="1536"/>
      <c r="S28" s="1536"/>
      <c r="T28" s="1536"/>
      <c r="U28" s="1536"/>
      <c r="V28" s="1536"/>
      <c r="W28" s="1536"/>
      <c r="X28" s="1536"/>
      <c r="Y28" s="1536"/>
      <c r="Z28" s="1536"/>
      <c r="AA28" s="1536"/>
      <c r="AB28" s="1536"/>
      <c r="AC28" s="1536"/>
      <c r="AD28" s="1536"/>
      <c r="AE28" s="1536"/>
      <c r="AF28" s="1536"/>
      <c r="AG28" s="1536"/>
      <c r="AH28" s="1555"/>
      <c r="AI28" s="1556"/>
      <c r="AJ28" s="1556"/>
      <c r="AK28" s="1556"/>
      <c r="AL28" s="271"/>
    </row>
    <row r="29" spans="2:38" ht="14.25" customHeight="1">
      <c r="B29" s="1536"/>
      <c r="C29" s="1536"/>
      <c r="D29" s="1536"/>
      <c r="E29" s="1536"/>
      <c r="F29" s="1536"/>
      <c r="G29" s="1536"/>
      <c r="H29" s="1536"/>
      <c r="I29" s="1536"/>
      <c r="J29" s="1536"/>
      <c r="K29" s="1536"/>
      <c r="L29" s="1536"/>
      <c r="M29" s="1536"/>
      <c r="N29" s="1536"/>
      <c r="O29" s="1536"/>
      <c r="P29" s="1536"/>
      <c r="Q29" s="1536"/>
      <c r="R29" s="1536"/>
      <c r="S29" s="1536"/>
      <c r="T29" s="1536"/>
      <c r="U29" s="1536"/>
      <c r="V29" s="1536"/>
      <c r="W29" s="1536"/>
      <c r="X29" s="1536"/>
      <c r="Y29" s="1536"/>
      <c r="Z29" s="1536"/>
      <c r="AA29" s="1536"/>
      <c r="AB29" s="1536"/>
      <c r="AC29" s="1536"/>
      <c r="AD29" s="1536"/>
      <c r="AE29" s="1536"/>
      <c r="AF29" s="1536"/>
      <c r="AG29" s="1536"/>
      <c r="AH29" s="1557"/>
      <c r="AI29" s="1558"/>
      <c r="AJ29" s="1558"/>
      <c r="AK29" s="1558"/>
      <c r="AL29" s="272" t="s">
        <v>18</v>
      </c>
    </row>
    <row r="30" spans="2:38" ht="18.75" customHeight="1">
      <c r="B30" s="1536" t="s">
        <v>267</v>
      </c>
      <c r="C30" s="1536"/>
      <c r="D30" s="1536"/>
      <c r="E30" s="1536"/>
      <c r="F30" s="1536"/>
      <c r="G30" s="1536"/>
      <c r="H30" s="1536"/>
      <c r="I30" s="1536"/>
      <c r="J30" s="1536"/>
      <c r="K30" s="1536"/>
      <c r="L30" s="1536"/>
      <c r="M30" s="1536"/>
      <c r="N30" s="1536"/>
      <c r="O30" s="1536"/>
      <c r="P30" s="1536"/>
      <c r="Q30" s="1536"/>
      <c r="R30" s="1536"/>
      <c r="S30" s="1536"/>
      <c r="T30" s="1536"/>
      <c r="U30" s="1536"/>
      <c r="V30" s="1536"/>
      <c r="W30" s="1536"/>
      <c r="X30" s="1536"/>
      <c r="Y30" s="1536"/>
      <c r="Z30" s="1536"/>
      <c r="AA30" s="1536"/>
      <c r="AB30" s="1536"/>
      <c r="AC30" s="1536"/>
      <c r="AD30" s="1536"/>
      <c r="AE30" s="1536"/>
      <c r="AF30" s="1536"/>
      <c r="AG30" s="1536"/>
      <c r="AH30" s="1555"/>
      <c r="AI30" s="1556"/>
      <c r="AJ30" s="1556"/>
      <c r="AK30" s="1556"/>
      <c r="AL30" s="271"/>
    </row>
    <row r="31" spans="2:38" ht="14.25" customHeight="1">
      <c r="B31" s="1536"/>
      <c r="C31" s="1536"/>
      <c r="D31" s="1536"/>
      <c r="E31" s="1536"/>
      <c r="F31" s="1536"/>
      <c r="G31" s="1536"/>
      <c r="H31" s="1536"/>
      <c r="I31" s="1536"/>
      <c r="J31" s="1536"/>
      <c r="K31" s="1536"/>
      <c r="L31" s="1536"/>
      <c r="M31" s="1536"/>
      <c r="N31" s="1536"/>
      <c r="O31" s="1536"/>
      <c r="P31" s="1536"/>
      <c r="Q31" s="1536"/>
      <c r="R31" s="1536"/>
      <c r="S31" s="1536"/>
      <c r="T31" s="1536"/>
      <c r="U31" s="1536"/>
      <c r="V31" s="1536"/>
      <c r="W31" s="1536"/>
      <c r="X31" s="1536"/>
      <c r="Y31" s="1536"/>
      <c r="Z31" s="1536"/>
      <c r="AA31" s="1536"/>
      <c r="AB31" s="1536"/>
      <c r="AC31" s="1536"/>
      <c r="AD31" s="1536"/>
      <c r="AE31" s="1536"/>
      <c r="AF31" s="1536"/>
      <c r="AG31" s="1536"/>
      <c r="AH31" s="1557"/>
      <c r="AI31" s="1558"/>
      <c r="AJ31" s="1558"/>
      <c r="AK31" s="1558"/>
      <c r="AL31" s="272" t="s">
        <v>268</v>
      </c>
    </row>
    <row r="32" spans="2:38" ht="18.75" customHeight="1">
      <c r="B32" s="1536" t="s">
        <v>67</v>
      </c>
      <c r="C32" s="1536"/>
      <c r="D32" s="1536"/>
      <c r="E32" s="1536"/>
      <c r="F32" s="1536"/>
      <c r="G32" s="1536"/>
      <c r="H32" s="1536"/>
      <c r="I32" s="1536"/>
      <c r="J32" s="1536"/>
      <c r="K32" s="1536"/>
      <c r="L32" s="1536"/>
      <c r="M32" s="1536"/>
      <c r="N32" s="1536"/>
      <c r="O32" s="1536"/>
      <c r="P32" s="1536"/>
      <c r="Q32" s="1536"/>
      <c r="R32" s="1536"/>
      <c r="S32" s="1536"/>
      <c r="T32" s="1536"/>
      <c r="U32" s="1536"/>
      <c r="V32" s="1536"/>
      <c r="W32" s="1536"/>
      <c r="X32" s="1536"/>
      <c r="Y32" s="1536"/>
      <c r="Z32" s="1536"/>
      <c r="AA32" s="1536"/>
      <c r="AB32" s="1536"/>
      <c r="AC32" s="1536"/>
      <c r="AD32" s="1536"/>
      <c r="AE32" s="1536"/>
      <c r="AF32" s="1536"/>
      <c r="AG32" s="1536"/>
      <c r="AH32" s="1555"/>
      <c r="AI32" s="1556"/>
      <c r="AJ32" s="1556"/>
      <c r="AK32" s="1556"/>
      <c r="AL32" s="271"/>
    </row>
    <row r="33" spans="2:38" ht="14.25" customHeight="1">
      <c r="B33" s="1536"/>
      <c r="C33" s="1536"/>
      <c r="D33" s="1536"/>
      <c r="E33" s="1536"/>
      <c r="F33" s="1536"/>
      <c r="G33" s="1536"/>
      <c r="H33" s="1536"/>
      <c r="I33" s="1536"/>
      <c r="J33" s="1536"/>
      <c r="K33" s="1536"/>
      <c r="L33" s="1536"/>
      <c r="M33" s="1536"/>
      <c r="N33" s="1536"/>
      <c r="O33" s="1536"/>
      <c r="P33" s="1536"/>
      <c r="Q33" s="1536"/>
      <c r="R33" s="1536"/>
      <c r="S33" s="1536"/>
      <c r="T33" s="1536"/>
      <c r="U33" s="1536"/>
      <c r="V33" s="1536"/>
      <c r="W33" s="1536"/>
      <c r="X33" s="1536"/>
      <c r="Y33" s="1536"/>
      <c r="Z33" s="1536"/>
      <c r="AA33" s="1536"/>
      <c r="AB33" s="1536"/>
      <c r="AC33" s="1536"/>
      <c r="AD33" s="1536"/>
      <c r="AE33" s="1536"/>
      <c r="AF33" s="1536"/>
      <c r="AG33" s="1536"/>
      <c r="AH33" s="1557"/>
      <c r="AI33" s="1558"/>
      <c r="AJ33" s="1558"/>
      <c r="AK33" s="1558"/>
      <c r="AL33" s="272" t="s">
        <v>30</v>
      </c>
    </row>
    <row r="34" spans="2:38" ht="18.75" customHeight="1">
      <c r="B34" s="1536" t="s">
        <v>223</v>
      </c>
      <c r="C34" s="1536"/>
      <c r="D34" s="1536"/>
      <c r="E34" s="1536"/>
      <c r="F34" s="1536"/>
      <c r="G34" s="1536"/>
      <c r="H34" s="1536"/>
      <c r="I34" s="1536"/>
      <c r="J34" s="1536"/>
      <c r="K34" s="1536"/>
      <c r="L34" s="1536"/>
      <c r="M34" s="1536"/>
      <c r="N34" s="1536"/>
      <c r="O34" s="1536"/>
      <c r="P34" s="1536"/>
      <c r="Q34" s="1536"/>
      <c r="R34" s="1536"/>
      <c r="S34" s="1536"/>
      <c r="T34" s="1536"/>
      <c r="U34" s="1536"/>
      <c r="V34" s="1536"/>
      <c r="W34" s="1536"/>
      <c r="X34" s="1536"/>
      <c r="Y34" s="1536"/>
      <c r="Z34" s="1536"/>
      <c r="AA34" s="1536"/>
      <c r="AB34" s="1536"/>
      <c r="AC34" s="1536"/>
      <c r="AD34" s="1536"/>
      <c r="AE34" s="1536"/>
      <c r="AF34" s="1536"/>
      <c r="AG34" s="1536"/>
      <c r="AH34" s="1555"/>
      <c r="AI34" s="1556"/>
      <c r="AJ34" s="1556"/>
      <c r="AK34" s="1556"/>
      <c r="AL34" s="271"/>
    </row>
    <row r="35" spans="2:38" ht="14.25" customHeight="1">
      <c r="B35" s="1536"/>
      <c r="C35" s="1536"/>
      <c r="D35" s="1536"/>
      <c r="E35" s="1536"/>
      <c r="F35" s="1536"/>
      <c r="G35" s="1536"/>
      <c r="H35" s="1536"/>
      <c r="I35" s="1536"/>
      <c r="J35" s="1536"/>
      <c r="K35" s="1536"/>
      <c r="L35" s="1536"/>
      <c r="M35" s="1536"/>
      <c r="N35" s="1536"/>
      <c r="O35" s="1536"/>
      <c r="P35" s="1536"/>
      <c r="Q35" s="1536"/>
      <c r="R35" s="1536"/>
      <c r="S35" s="1536"/>
      <c r="T35" s="1536"/>
      <c r="U35" s="1536"/>
      <c r="V35" s="1536"/>
      <c r="W35" s="1536"/>
      <c r="X35" s="1536"/>
      <c r="Y35" s="1536"/>
      <c r="Z35" s="1536"/>
      <c r="AA35" s="1536"/>
      <c r="AB35" s="1536"/>
      <c r="AC35" s="1536"/>
      <c r="AD35" s="1536"/>
      <c r="AE35" s="1536"/>
      <c r="AF35" s="1536"/>
      <c r="AG35" s="1536"/>
      <c r="AH35" s="1557"/>
      <c r="AI35" s="1558"/>
      <c r="AJ35" s="1558"/>
      <c r="AK35" s="1558"/>
      <c r="AL35" s="273" t="s">
        <v>30</v>
      </c>
    </row>
    <row r="36" spans="2:38" ht="14.25" customHeight="1"/>
    <row r="38" spans="2:38" ht="23.25" customHeight="1">
      <c r="B38" s="1525" t="s">
        <v>17</v>
      </c>
      <c r="C38" s="1526"/>
      <c r="D38" s="1526"/>
      <c r="E38" s="1526"/>
      <c r="F38" s="1526"/>
      <c r="G38" s="1527"/>
      <c r="H38" s="278"/>
      <c r="I38" s="1553"/>
      <c r="J38" s="1553"/>
      <c r="K38" s="1553"/>
      <c r="L38" s="1553"/>
      <c r="M38" s="1553"/>
      <c r="N38" s="1553"/>
      <c r="O38" s="1553"/>
      <c r="P38" s="1553"/>
      <c r="Q38" s="1553"/>
      <c r="R38" s="1553"/>
      <c r="S38" s="1553"/>
      <c r="T38" s="1553"/>
      <c r="U38" s="1553"/>
      <c r="V38" s="1553"/>
      <c r="W38" s="1553"/>
      <c r="X38" s="1553"/>
      <c r="Y38" s="1553"/>
      <c r="Z38" s="1553"/>
      <c r="AA38" s="1553"/>
      <c r="AB38" s="1553"/>
      <c r="AC38" s="1553"/>
      <c r="AD38" s="1553"/>
      <c r="AE38" s="1553"/>
      <c r="AF38" s="1553"/>
      <c r="AG38" s="1553"/>
      <c r="AH38" s="1553"/>
      <c r="AI38" s="1553"/>
      <c r="AJ38" s="1553"/>
      <c r="AK38" s="1553"/>
      <c r="AL38" s="279"/>
    </row>
    <row r="39" spans="2:38" ht="23.25" customHeight="1">
      <c r="B39" s="1528"/>
      <c r="C39" s="1529"/>
      <c r="D39" s="1529"/>
      <c r="E39" s="1529"/>
      <c r="F39" s="1529"/>
      <c r="G39" s="1530"/>
      <c r="H39" s="280"/>
      <c r="I39" s="1564"/>
      <c r="J39" s="1564"/>
      <c r="K39" s="1564"/>
      <c r="L39" s="1564"/>
      <c r="M39" s="1564"/>
      <c r="N39" s="1564"/>
      <c r="O39" s="1564"/>
      <c r="P39" s="1564"/>
      <c r="Q39" s="1564"/>
      <c r="R39" s="1564"/>
      <c r="S39" s="1564"/>
      <c r="T39" s="1564"/>
      <c r="U39" s="1564"/>
      <c r="V39" s="1564"/>
      <c r="W39" s="1564"/>
      <c r="X39" s="1564"/>
      <c r="Y39" s="1564"/>
      <c r="Z39" s="1564"/>
      <c r="AA39" s="1564"/>
      <c r="AB39" s="1564"/>
      <c r="AC39" s="1564"/>
      <c r="AD39" s="1564"/>
      <c r="AE39" s="1564"/>
      <c r="AF39" s="1564"/>
      <c r="AG39" s="1564"/>
      <c r="AH39" s="1564"/>
      <c r="AI39" s="1564"/>
      <c r="AJ39" s="1564"/>
      <c r="AK39" s="1564"/>
      <c r="AL39" s="281"/>
    </row>
    <row r="40" spans="2:38" ht="23.25" customHeight="1">
      <c r="B40" s="1528"/>
      <c r="C40" s="1529"/>
      <c r="D40" s="1529"/>
      <c r="E40" s="1529"/>
      <c r="F40" s="1529"/>
      <c r="G40" s="1530"/>
      <c r="H40" s="280"/>
      <c r="I40" s="1564"/>
      <c r="J40" s="1564"/>
      <c r="K40" s="1564"/>
      <c r="L40" s="1564"/>
      <c r="M40" s="1564"/>
      <c r="N40" s="1564"/>
      <c r="O40" s="1564"/>
      <c r="P40" s="1564"/>
      <c r="Q40" s="1564"/>
      <c r="R40" s="1564"/>
      <c r="S40" s="1564"/>
      <c r="T40" s="1564"/>
      <c r="U40" s="1564"/>
      <c r="V40" s="1564"/>
      <c r="W40" s="1564"/>
      <c r="X40" s="1564"/>
      <c r="Y40" s="1564"/>
      <c r="Z40" s="1564"/>
      <c r="AA40" s="1564"/>
      <c r="AB40" s="1564"/>
      <c r="AC40" s="1564"/>
      <c r="AD40" s="1564"/>
      <c r="AE40" s="1564"/>
      <c r="AF40" s="1564"/>
      <c r="AG40" s="1564"/>
      <c r="AH40" s="1564"/>
      <c r="AI40" s="1564"/>
      <c r="AJ40" s="1564"/>
      <c r="AK40" s="1564"/>
      <c r="AL40" s="281"/>
    </row>
    <row r="41" spans="2:38" ht="23.25" customHeight="1">
      <c r="B41" s="1528"/>
      <c r="C41" s="1529"/>
      <c r="D41" s="1529"/>
      <c r="E41" s="1529"/>
      <c r="F41" s="1529"/>
      <c r="G41" s="1530"/>
      <c r="H41" s="280"/>
      <c r="I41" s="1564"/>
      <c r="J41" s="1564"/>
      <c r="K41" s="1564"/>
      <c r="L41" s="1564"/>
      <c r="M41" s="1564"/>
      <c r="N41" s="1564"/>
      <c r="O41" s="1564"/>
      <c r="P41" s="1564"/>
      <c r="Q41" s="1564"/>
      <c r="R41" s="1564"/>
      <c r="S41" s="1564"/>
      <c r="T41" s="1564"/>
      <c r="U41" s="1564"/>
      <c r="V41" s="1564"/>
      <c r="W41" s="1564"/>
      <c r="X41" s="1564"/>
      <c r="Y41" s="1564"/>
      <c r="Z41" s="1564"/>
      <c r="AA41" s="1564"/>
      <c r="AB41" s="1564"/>
      <c r="AC41" s="1564"/>
      <c r="AD41" s="1564"/>
      <c r="AE41" s="1564"/>
      <c r="AF41" s="1564"/>
      <c r="AG41" s="1564"/>
      <c r="AH41" s="1564"/>
      <c r="AI41" s="1564"/>
      <c r="AJ41" s="1564"/>
      <c r="AK41" s="1564"/>
      <c r="AL41" s="281"/>
    </row>
    <row r="42" spans="2:38" ht="23.25" customHeight="1">
      <c r="B42" s="1528"/>
      <c r="C42" s="1529"/>
      <c r="D42" s="1529"/>
      <c r="E42" s="1529"/>
      <c r="F42" s="1529"/>
      <c r="G42" s="1530"/>
      <c r="H42" s="280"/>
      <c r="I42" s="1564"/>
      <c r="J42" s="1564"/>
      <c r="K42" s="1564"/>
      <c r="L42" s="1564"/>
      <c r="M42" s="1564"/>
      <c r="N42" s="1564"/>
      <c r="O42" s="1564"/>
      <c r="P42" s="1564"/>
      <c r="Q42" s="1564"/>
      <c r="R42" s="1564"/>
      <c r="S42" s="1564"/>
      <c r="T42" s="1564"/>
      <c r="U42" s="1564"/>
      <c r="V42" s="1564"/>
      <c r="W42" s="1564"/>
      <c r="X42" s="1564"/>
      <c r="Y42" s="1564"/>
      <c r="Z42" s="1564"/>
      <c r="AA42" s="1564"/>
      <c r="AB42" s="1564"/>
      <c r="AC42" s="1564"/>
      <c r="AD42" s="1564"/>
      <c r="AE42" s="1564"/>
      <c r="AF42" s="1564"/>
      <c r="AG42" s="1564"/>
      <c r="AH42" s="1564"/>
      <c r="AI42" s="1564"/>
      <c r="AJ42" s="1564"/>
      <c r="AK42" s="1564"/>
      <c r="AL42" s="281"/>
    </row>
    <row r="43" spans="2:38" ht="23.25" customHeight="1">
      <c r="B43" s="1531"/>
      <c r="C43" s="1532"/>
      <c r="D43" s="1532"/>
      <c r="E43" s="1532"/>
      <c r="F43" s="1532"/>
      <c r="G43" s="1533"/>
      <c r="H43" s="282"/>
      <c r="I43" s="1548"/>
      <c r="J43" s="1548"/>
      <c r="K43" s="1548"/>
      <c r="L43" s="1548"/>
      <c r="M43" s="1548"/>
      <c r="N43" s="1548"/>
      <c r="O43" s="1548"/>
      <c r="P43" s="1548"/>
      <c r="Q43" s="1548"/>
      <c r="R43" s="1548"/>
      <c r="S43" s="1548"/>
      <c r="T43" s="1548"/>
      <c r="U43" s="1548"/>
      <c r="V43" s="1548"/>
      <c r="W43" s="1548"/>
      <c r="X43" s="1548"/>
      <c r="Y43" s="1548"/>
      <c r="Z43" s="1548"/>
      <c r="AA43" s="1548"/>
      <c r="AB43" s="1548"/>
      <c r="AC43" s="1548"/>
      <c r="AD43" s="1548"/>
      <c r="AE43" s="1548"/>
      <c r="AF43" s="1548"/>
      <c r="AG43" s="1548"/>
      <c r="AH43" s="1548"/>
      <c r="AI43" s="1548"/>
      <c r="AJ43" s="1548"/>
      <c r="AK43" s="1548"/>
      <c r="AL43" s="283"/>
    </row>
    <row r="48" spans="2:38" ht="28.5" customHeight="1"/>
    <row r="51" spans="7:38" ht="38.25">
      <c r="G51" s="284"/>
      <c r="N51" s="266" t="s">
        <v>173</v>
      </c>
      <c r="T51" s="1524" t="s">
        <v>44</v>
      </c>
      <c r="U51" s="1524"/>
      <c r="V51" s="1524"/>
      <c r="W51" s="1524"/>
      <c r="X51" s="1524"/>
      <c r="Y51" s="1524"/>
      <c r="Z51" s="1524"/>
      <c r="AA51" s="1524"/>
      <c r="AB51" s="1524"/>
      <c r="AC51" s="1524"/>
      <c r="AD51" s="1524"/>
      <c r="AE51" s="1524"/>
      <c r="AF51" s="1524"/>
      <c r="AG51" s="1524"/>
      <c r="AH51" s="1524"/>
      <c r="AI51" s="1524"/>
      <c r="AJ51" s="1524"/>
      <c r="AK51" s="1524"/>
      <c r="AL51" s="1524"/>
    </row>
    <row r="53" spans="7:38" ht="12" customHeight="1">
      <c r="M53" s="285"/>
      <c r="N53" s="285"/>
      <c r="O53" s="285"/>
      <c r="P53" s="285"/>
      <c r="Q53" s="285"/>
      <c r="R53" s="285"/>
      <c r="S53" s="285"/>
      <c r="U53" s="285"/>
      <c r="V53" s="285"/>
      <c r="W53" s="285"/>
      <c r="X53" s="285"/>
      <c r="Y53" s="285"/>
      <c r="Z53" s="285"/>
      <c r="AA53" s="285"/>
      <c r="AB53" s="285"/>
      <c r="AC53" s="285"/>
      <c r="AD53" s="285"/>
      <c r="AE53" s="285"/>
      <c r="AF53" s="285"/>
      <c r="AG53" s="285"/>
      <c r="AH53" s="285"/>
      <c r="AI53" s="285"/>
      <c r="AJ53" s="285"/>
      <c r="AK53" s="285"/>
      <c r="AL53" s="285"/>
    </row>
    <row r="54" spans="7:38" ht="12" customHeight="1">
      <c r="J54" s="269"/>
      <c r="L54" s="285"/>
      <c r="M54" s="285"/>
      <c r="N54" s="285"/>
      <c r="O54" s="285"/>
      <c r="P54" s="285"/>
      <c r="Q54" s="285"/>
      <c r="R54" s="285"/>
      <c r="S54" s="285"/>
      <c r="T54" s="285"/>
      <c r="U54" s="285"/>
      <c r="V54" s="285"/>
      <c r="W54" s="285"/>
      <c r="X54" s="285"/>
      <c r="Y54" s="285"/>
      <c r="Z54" s="285"/>
      <c r="AA54" s="285"/>
      <c r="AB54" s="285"/>
      <c r="AC54" s="285"/>
      <c r="AD54" s="285"/>
      <c r="AE54" s="285"/>
      <c r="AF54" s="285"/>
      <c r="AG54" s="285"/>
      <c r="AH54" s="285"/>
      <c r="AI54" s="285"/>
      <c r="AJ54" s="285"/>
      <c r="AK54" s="285"/>
      <c r="AL54" s="285"/>
    </row>
    <row r="55" spans="7:38" ht="12" customHeight="1">
      <c r="L55" s="285"/>
      <c r="M55" s="285"/>
      <c r="N55" s="285"/>
      <c r="O55" s="285"/>
      <c r="P55" s="285"/>
      <c r="Q55" s="285"/>
      <c r="R55" s="285"/>
      <c r="S55" s="285"/>
      <c r="T55" s="285"/>
      <c r="U55" s="285"/>
      <c r="V55" s="285"/>
      <c r="W55" s="285"/>
      <c r="X55" s="285"/>
      <c r="Y55" s="285"/>
      <c r="Z55" s="285"/>
      <c r="AA55" s="285"/>
      <c r="AB55" s="285"/>
      <c r="AC55" s="285"/>
      <c r="AD55" s="285"/>
      <c r="AE55" s="285"/>
      <c r="AF55" s="285"/>
      <c r="AG55" s="285"/>
      <c r="AH55" s="285"/>
      <c r="AI55" s="285"/>
      <c r="AJ55" s="285"/>
      <c r="AK55" s="285"/>
      <c r="AL55" s="285"/>
    </row>
  </sheetData>
  <sheetProtection sheet="1" objects="1" scenarios="1" selectLockedCells="1"/>
  <mergeCells count="34">
    <mergeCell ref="I43:AK43"/>
    <mergeCell ref="I42:AK42"/>
    <mergeCell ref="I41:AK41"/>
    <mergeCell ref="I40:AK40"/>
    <mergeCell ref="I39:AK39"/>
    <mergeCell ref="I38:AK38"/>
    <mergeCell ref="AB6:AJ6"/>
    <mergeCell ref="AH24:AK25"/>
    <mergeCell ref="AH26:AK27"/>
    <mergeCell ref="AH28:AK29"/>
    <mergeCell ref="AH32:AK33"/>
    <mergeCell ref="AA16:AK18"/>
    <mergeCell ref="B22:AG23"/>
    <mergeCell ref="B16:G18"/>
    <mergeCell ref="H13:AL15"/>
    <mergeCell ref="AH34:AK35"/>
    <mergeCell ref="B30:AG31"/>
    <mergeCell ref="AH30:AK31"/>
    <mergeCell ref="A1:AL2"/>
    <mergeCell ref="T51:AL51"/>
    <mergeCell ref="B38:G43"/>
    <mergeCell ref="H16:T18"/>
    <mergeCell ref="U16:Z18"/>
    <mergeCell ref="B24:AG25"/>
    <mergeCell ref="B32:AG33"/>
    <mergeCell ref="B26:AG27"/>
    <mergeCell ref="AH22:AL23"/>
    <mergeCell ref="H10:AL12"/>
    <mergeCell ref="B13:G15"/>
    <mergeCell ref="B28:AG29"/>
    <mergeCell ref="B34:AG35"/>
    <mergeCell ref="B7:G9"/>
    <mergeCell ref="H7:AL9"/>
    <mergeCell ref="B10:G12"/>
  </mergeCells>
  <phoneticPr fontId="6"/>
  <dataValidations count="2">
    <dataValidation type="list" showInputMessage="1" showErrorMessage="1" sqref="AH24:AK31">
      <formula1>"1,2,3,4,5"</formula1>
    </dataValidation>
    <dataValidation type="list" allowBlank="1" showInputMessage="1" showErrorMessage="1" sqref="AH32:AK35">
      <formula1>"10,30,50,100"</formula1>
    </dataValidation>
  </dataValidations>
  <pageMargins left="0.2" right="0.26" top="0.61" bottom="0.2" header="0.2" footer="0.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MRI 【入力例】</vt:lpstr>
      <vt:lpstr>MRI</vt:lpstr>
      <vt:lpstr>CT【入力例】</vt:lpstr>
      <vt:lpstr>CT</vt:lpstr>
      <vt:lpstr>PET【入力例】</vt:lpstr>
      <vt:lpstr>PET①</vt:lpstr>
      <vt:lpstr>PET②【心疾患】</vt:lpstr>
      <vt:lpstr>依頼書申込書</vt:lpstr>
      <vt:lpstr>CT!Print_Area</vt:lpstr>
      <vt:lpstr>CT【入力例】!Print_Area</vt:lpstr>
      <vt:lpstr>MRI!Print_Area</vt:lpstr>
      <vt:lpstr>'MRI 【入力例】'!Print_Area</vt:lpstr>
      <vt:lpstr>PET【入力例】!Print_Area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医療法人禎心会病院</dc:creator>
  <cp:lastModifiedBy>cinet13</cp:lastModifiedBy>
  <cp:lastPrinted>2022-10-07T23:52:47Z</cp:lastPrinted>
  <dcterms:created xsi:type="dcterms:W3CDTF">2004-07-09T06:48:07Z</dcterms:created>
  <dcterms:modified xsi:type="dcterms:W3CDTF">2025-09-03T04:08:47Z</dcterms:modified>
</cp:coreProperties>
</file>